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240" windowWidth="14700" windowHeight="9150" firstSheet="1" activeTab="1"/>
  </bookViews>
  <sheets>
    <sheet name="统计" sheetId="10" state="hidden" r:id="rId1"/>
    <sheet name="封面及填写说明" sheetId="1" r:id="rId2"/>
    <sheet name="一" sheetId="8" r:id="rId3"/>
    <sheet name="二" sheetId="11" r:id="rId4"/>
    <sheet name="三" sheetId="3" r:id="rId5"/>
    <sheet name="四" sheetId="5" r:id="rId6"/>
    <sheet name="五" sheetId="6" r:id="rId7"/>
    <sheet name="六及附件清单" sheetId="7" r:id="rId8"/>
    <sheet name="推荐表" sheetId="12" r:id="rId9"/>
  </sheets>
  <definedNames>
    <definedName name="_xlnm.Print_Area" localSheetId="3">二!$A$1:$C$19</definedName>
    <definedName name="_xlnm.Print_Area" localSheetId="1">封面及填写说明!$A$1:$B$25</definedName>
    <definedName name="_xlnm.Print_Area" localSheetId="4">三!$A$1:$F$39</definedName>
    <definedName name="_xlnm.Print_Area" localSheetId="5">四!$A$1:$D$16</definedName>
    <definedName name="_xlnm.Print_Area" localSheetId="6">五!$A$1:$E$31</definedName>
    <definedName name="_xlnm.Print_Area" localSheetId="2">一!$A$1:$D$17</definedName>
    <definedName name="xxqqWholeArea" localSheetId="1">封面及填写说明!$A$6</definedName>
  </definedNames>
  <calcPr calcId="145621" concurrentCalc="0"/>
</workbook>
</file>

<file path=xl/calcChain.xml><?xml version="1.0" encoding="utf-8"?>
<calcChain xmlns="http://schemas.openxmlformats.org/spreadsheetml/2006/main">
  <c r="AO2" i="10" l="1"/>
  <c r="F2" i="10"/>
  <c r="G2" i="10"/>
  <c r="C4" i="5"/>
  <c r="C3" i="5"/>
  <c r="AJ2" i="10"/>
  <c r="AI2" i="10"/>
  <c r="B4" i="5"/>
  <c r="B3" i="5"/>
  <c r="BF2" i="10"/>
  <c r="BI2" i="10"/>
  <c r="BH2" i="10"/>
  <c r="BG2" i="10"/>
  <c r="BE2" i="10"/>
  <c r="BD2" i="10"/>
  <c r="BC2" i="10"/>
  <c r="BB2" i="10"/>
  <c r="AH2" i="10"/>
  <c r="AF2" i="10"/>
  <c r="AE2" i="10"/>
  <c r="AG2" i="10"/>
  <c r="C19" i="11"/>
  <c r="AD2" i="10"/>
  <c r="AC2" i="10"/>
  <c r="AA2" i="10"/>
  <c r="Z2" i="10"/>
  <c r="Y2" i="10"/>
  <c r="W2" i="10"/>
  <c r="V2" i="10"/>
  <c r="U2" i="10"/>
  <c r="N2" i="10"/>
  <c r="B3" i="3"/>
  <c r="M2" i="10"/>
  <c r="K2" i="10"/>
  <c r="J2" i="10"/>
  <c r="I2" i="10"/>
  <c r="H2" i="10"/>
  <c r="B5" i="12"/>
  <c r="B7" i="12"/>
  <c r="B6" i="12"/>
  <c r="D5" i="12"/>
  <c r="F4" i="12"/>
  <c r="D4" i="12"/>
  <c r="B4" i="12"/>
  <c r="F3" i="12"/>
  <c r="B3" i="12"/>
  <c r="F2" i="12"/>
  <c r="B2" i="12"/>
  <c r="A28" i="3"/>
  <c r="B19" i="11"/>
  <c r="C17" i="11"/>
  <c r="B17" i="11"/>
  <c r="B10" i="11"/>
  <c r="B9" i="11"/>
  <c r="B9" i="8"/>
  <c r="Q2" i="10"/>
  <c r="AZ2" i="10"/>
  <c r="AY2" i="10"/>
  <c r="AX2" i="10"/>
  <c r="AW2" i="10"/>
  <c r="AV2" i="10"/>
  <c r="AU2" i="10"/>
  <c r="AT2" i="10"/>
  <c r="AS2" i="10"/>
  <c r="AR2" i="10"/>
  <c r="AQ2" i="10"/>
  <c r="AP2" i="10"/>
  <c r="AN2" i="10"/>
  <c r="AM2" i="10"/>
  <c r="AL2" i="10"/>
  <c r="AK2" i="10"/>
  <c r="T2" i="10"/>
  <c r="S2" i="10"/>
  <c r="R2" i="10"/>
  <c r="P2" i="10"/>
  <c r="O2" i="10"/>
  <c r="B2" i="8"/>
  <c r="C2" i="10"/>
  <c r="B2" i="10"/>
  <c r="B2" i="3"/>
</calcChain>
</file>

<file path=xl/sharedStrings.xml><?xml version="1.0" encoding="utf-8"?>
<sst xmlns="http://schemas.openxmlformats.org/spreadsheetml/2006/main" count="330" uniqueCount="308">
  <si>
    <r>
      <t>青</t>
    </r>
    <r>
      <rPr>
        <b/>
        <sz val="14"/>
        <rFont val="Times New Roman"/>
        <family val="1"/>
      </rPr>
      <t xml:space="preserve"> </t>
    </r>
    <r>
      <rPr>
        <b/>
        <sz val="14"/>
        <rFont val="宋体"/>
        <family val="3"/>
        <charset val="134"/>
      </rPr>
      <t>浦</t>
    </r>
    <r>
      <rPr>
        <b/>
        <sz val="14"/>
        <rFont val="Times New Roman"/>
        <family val="1"/>
      </rPr>
      <t xml:space="preserve"> </t>
    </r>
    <r>
      <rPr>
        <b/>
        <sz val="14"/>
        <rFont val="宋体"/>
        <family val="3"/>
        <charset val="134"/>
      </rPr>
      <t>区</t>
    </r>
    <r>
      <rPr>
        <b/>
        <sz val="14"/>
        <rFont val="Times New Roman"/>
        <family val="1"/>
      </rPr>
      <t xml:space="preserve"> </t>
    </r>
    <r>
      <rPr>
        <b/>
        <sz val="14"/>
        <rFont val="宋体"/>
        <family val="3"/>
        <charset val="134"/>
      </rPr>
      <t>科</t>
    </r>
    <r>
      <rPr>
        <b/>
        <sz val="14"/>
        <rFont val="Times New Roman"/>
        <family val="1"/>
      </rPr>
      <t xml:space="preserve"> </t>
    </r>
    <r>
      <rPr>
        <b/>
        <sz val="14"/>
        <rFont val="宋体"/>
        <family val="3"/>
        <charset val="134"/>
      </rPr>
      <t>学</t>
    </r>
    <r>
      <rPr>
        <b/>
        <sz val="14"/>
        <rFont val="Times New Roman"/>
        <family val="1"/>
      </rPr>
      <t xml:space="preserve"> </t>
    </r>
    <r>
      <rPr>
        <b/>
        <sz val="14"/>
        <rFont val="宋体"/>
        <family val="3"/>
        <charset val="134"/>
      </rPr>
      <t>技</t>
    </r>
    <r>
      <rPr>
        <b/>
        <sz val="14"/>
        <rFont val="Times New Roman"/>
        <family val="1"/>
      </rPr>
      <t xml:space="preserve"> </t>
    </r>
    <r>
      <rPr>
        <b/>
        <sz val="14"/>
        <rFont val="宋体"/>
        <family val="3"/>
        <charset val="134"/>
      </rPr>
      <t>术</t>
    </r>
    <r>
      <rPr>
        <b/>
        <sz val="14"/>
        <rFont val="Times New Roman"/>
        <family val="1"/>
      </rPr>
      <t xml:space="preserve"> </t>
    </r>
    <r>
      <rPr>
        <b/>
        <sz val="14"/>
        <rFont val="宋体"/>
        <family val="3"/>
        <charset val="134"/>
      </rPr>
      <t>委</t>
    </r>
    <r>
      <rPr>
        <b/>
        <sz val="14"/>
        <rFont val="Times New Roman"/>
        <family val="1"/>
      </rPr>
      <t xml:space="preserve"> </t>
    </r>
    <r>
      <rPr>
        <b/>
        <sz val="14"/>
        <rFont val="宋体"/>
        <family val="3"/>
        <charset val="134"/>
      </rPr>
      <t>员</t>
    </r>
    <r>
      <rPr>
        <b/>
        <sz val="14"/>
        <rFont val="Times New Roman"/>
        <family val="1"/>
      </rPr>
      <t xml:space="preserve"> </t>
    </r>
    <r>
      <rPr>
        <b/>
        <sz val="14"/>
        <rFont val="宋体"/>
        <family val="3"/>
        <charset val="134"/>
      </rPr>
      <t>会</t>
    </r>
  </si>
  <si>
    <r>
      <t>评审编号：</t>
    </r>
    <r>
      <rPr>
        <u/>
        <sz val="11"/>
        <rFont val="黑体"/>
        <family val="3"/>
        <charset val="134"/>
      </rPr>
      <t xml:space="preserve">               </t>
    </r>
    <phoneticPr fontId="6" type="noConversion"/>
  </si>
  <si>
    <r>
      <t xml:space="preserve">项目名称  </t>
    </r>
    <r>
      <rPr>
        <u/>
        <sz val="18"/>
        <rFont val="黑体"/>
        <family val="3"/>
        <charset val="134"/>
      </rPr>
      <t xml:space="preserve">                                           </t>
    </r>
    <phoneticPr fontId="6" type="noConversion"/>
  </si>
  <si>
    <t>承担单位（盖章）</t>
    <phoneticPr fontId="6" type="noConversion"/>
  </si>
  <si>
    <r>
      <t xml:space="preserve">起止时间  </t>
    </r>
    <r>
      <rPr>
        <u/>
        <sz val="18"/>
        <rFont val="黑体"/>
        <family val="3"/>
        <charset val="134"/>
      </rPr>
      <t xml:space="preserve">          </t>
    </r>
    <phoneticPr fontId="6" type="noConversion"/>
  </si>
  <si>
    <r>
      <t xml:space="preserve">主管单位  </t>
    </r>
    <r>
      <rPr>
        <u/>
        <sz val="18"/>
        <rFont val="黑体"/>
        <family val="3"/>
        <charset val="134"/>
      </rPr>
      <t xml:space="preserve">                                          </t>
    </r>
  </si>
  <si>
    <t>填  写  说  明</t>
  </si>
  <si>
    <t>企业名称</t>
  </si>
  <si>
    <t>注册地址</t>
  </si>
  <si>
    <t>所属区块</t>
  </si>
  <si>
    <t>通讯地址</t>
  </si>
  <si>
    <t>职工总数</t>
  </si>
  <si>
    <t>发明</t>
  </si>
  <si>
    <t>实用新型</t>
  </si>
  <si>
    <t>软件著作权</t>
  </si>
  <si>
    <t>主营业务收入</t>
  </si>
  <si>
    <t>净利润</t>
  </si>
  <si>
    <t>缴税总额</t>
  </si>
  <si>
    <t>总资产</t>
  </si>
  <si>
    <t>资产负债率</t>
  </si>
  <si>
    <t>开户银行</t>
    <phoneticPr fontId="6" type="noConversion"/>
  </si>
  <si>
    <t>开 户 名</t>
    <phoneticPr fontId="6" type="noConversion"/>
  </si>
  <si>
    <t>账    号</t>
    <phoneticPr fontId="6" type="noConversion"/>
  </si>
  <si>
    <t>注册型</t>
    <phoneticPr fontId="6" type="noConversion"/>
  </si>
  <si>
    <t>实地型</t>
    <phoneticPr fontId="6" type="noConversion"/>
  </si>
  <si>
    <t>注册登记
类型</t>
    <phoneticPr fontId="6" type="noConversion"/>
  </si>
  <si>
    <t>是否高新技术企业</t>
    <phoneticPr fontId="6" type="noConversion"/>
  </si>
  <si>
    <t>是</t>
    <phoneticPr fontId="6" type="noConversion"/>
  </si>
  <si>
    <t>否</t>
    <phoneticPr fontId="6" type="noConversion"/>
  </si>
  <si>
    <t>注册型</t>
    <phoneticPr fontId="6" type="noConversion"/>
  </si>
  <si>
    <t>统一社会信用代码</t>
    <phoneticPr fontId="6" type="noConversion"/>
  </si>
  <si>
    <t>职工总数</t>
    <phoneticPr fontId="6" type="noConversion"/>
  </si>
  <si>
    <t>国有企业</t>
    <phoneticPr fontId="6" type="noConversion"/>
  </si>
  <si>
    <t>集体企业</t>
    <phoneticPr fontId="6" type="noConversion"/>
  </si>
  <si>
    <t>私营企业</t>
    <phoneticPr fontId="6" type="noConversion"/>
  </si>
  <si>
    <t>联营企业</t>
    <phoneticPr fontId="6" type="noConversion"/>
  </si>
  <si>
    <t xml:space="preserve">股份合作企业 </t>
    <phoneticPr fontId="6" type="noConversion"/>
  </si>
  <si>
    <t>外商投资企业</t>
    <phoneticPr fontId="6" type="noConversion"/>
  </si>
  <si>
    <t>有限责任公司</t>
    <phoneticPr fontId="6" type="noConversion"/>
  </si>
  <si>
    <t>股份有限公司</t>
    <phoneticPr fontId="6" type="noConversion"/>
  </si>
  <si>
    <t>港、澳、台投资企业</t>
    <phoneticPr fontId="6" type="noConversion"/>
  </si>
  <si>
    <t>国家机关</t>
    <phoneticPr fontId="6" type="noConversion"/>
  </si>
  <si>
    <t>高等院校</t>
    <phoneticPr fontId="6" type="noConversion"/>
  </si>
  <si>
    <t>研究院所</t>
    <phoneticPr fontId="6" type="noConversion"/>
  </si>
  <si>
    <t>社会团体</t>
    <phoneticPr fontId="6" type="noConversion"/>
  </si>
  <si>
    <t>其他</t>
    <phoneticPr fontId="6" type="noConversion"/>
  </si>
  <si>
    <t>项目名称</t>
  </si>
  <si>
    <t>项目负责人</t>
  </si>
  <si>
    <t>手机号码</t>
  </si>
  <si>
    <t>电话</t>
    <phoneticPr fontId="6" type="noConversion"/>
  </si>
  <si>
    <t>项目
负责人</t>
    <phoneticPr fontId="6" type="noConversion"/>
  </si>
  <si>
    <t>邮箱</t>
    <phoneticPr fontId="6" type="noConversion"/>
  </si>
  <si>
    <t>项目
联系人</t>
    <phoneticPr fontId="6" type="noConversion"/>
  </si>
  <si>
    <t>（一）直接费用</t>
  </si>
  <si>
    <t>（二）间接费用</t>
  </si>
  <si>
    <t>指标类型</t>
  </si>
  <si>
    <t>净利润（万元）</t>
  </si>
  <si>
    <t>上缴税收（万元）</t>
  </si>
  <si>
    <t>创新成果指标</t>
  </si>
  <si>
    <t>知识产权</t>
  </si>
  <si>
    <t>专利申请</t>
  </si>
  <si>
    <t>专利授权</t>
  </si>
  <si>
    <t>学术论文</t>
  </si>
  <si>
    <t>撰写</t>
  </si>
  <si>
    <t>撰写并发表</t>
  </si>
  <si>
    <t>形成并备案的企业标准</t>
  </si>
  <si>
    <t>技术指标</t>
    <phoneticPr fontId="6" type="noConversion"/>
  </si>
  <si>
    <t>计量单位</t>
  </si>
  <si>
    <t>计量单位</t>
    <phoneticPr fontId="6" type="noConversion"/>
  </si>
  <si>
    <t>产量</t>
  </si>
  <si>
    <t>项目承担单位意见：</t>
  </si>
  <si>
    <t>年  月   日</t>
  </si>
  <si>
    <t>主管单位意见：</t>
  </si>
  <si>
    <t>年  月  日</t>
  </si>
  <si>
    <t>区科委意见：</t>
  </si>
  <si>
    <t>单位盖章</t>
    <phoneticPr fontId="6" type="noConversion"/>
  </si>
  <si>
    <t>负责人签章</t>
    <phoneticPr fontId="6" type="noConversion"/>
  </si>
  <si>
    <t>单位简称</t>
    <phoneticPr fontId="6" type="noConversion"/>
  </si>
  <si>
    <t>承担单位</t>
    <phoneticPr fontId="6" type="noConversion"/>
  </si>
  <si>
    <t>评审编号</t>
    <phoneticPr fontId="6" type="noConversion"/>
  </si>
  <si>
    <t>项目编号</t>
  </si>
  <si>
    <t>主管单位</t>
    <phoneticPr fontId="6" type="noConversion"/>
  </si>
  <si>
    <t>企业性质</t>
    <phoneticPr fontId="6" type="noConversion"/>
  </si>
  <si>
    <t>区块</t>
    <phoneticPr fontId="6" type="noConversion"/>
  </si>
  <si>
    <t>承担单位地址</t>
  </si>
  <si>
    <t>邮编</t>
  </si>
  <si>
    <t>负责人电话</t>
  </si>
  <si>
    <t>负责人手机</t>
  </si>
  <si>
    <t>负责人email</t>
  </si>
  <si>
    <t>联系人</t>
  </si>
  <si>
    <t>联系人电话</t>
    <phoneticPr fontId="6" type="noConversion"/>
  </si>
  <si>
    <t>联系人手机</t>
    <phoneticPr fontId="6" type="noConversion"/>
  </si>
  <si>
    <t>联系人email</t>
    <phoneticPr fontId="6" type="noConversion"/>
  </si>
  <si>
    <t>上年研发经费</t>
  </si>
  <si>
    <t>研发人员</t>
  </si>
  <si>
    <t>研发人员占比%</t>
  </si>
  <si>
    <t>计划投入</t>
  </si>
  <si>
    <t>销售额</t>
  </si>
  <si>
    <t>利润</t>
  </si>
  <si>
    <t>税收</t>
  </si>
  <si>
    <t>社会统一信用代码</t>
    <phoneticPr fontId="6" type="noConversion"/>
  </si>
  <si>
    <t>占主营业务收入</t>
    <phoneticPr fontId="6" type="noConversion"/>
  </si>
  <si>
    <t>申请发明</t>
    <phoneticPr fontId="6" type="noConversion"/>
  </si>
  <si>
    <t>申请实用新型</t>
    <phoneticPr fontId="6" type="noConversion"/>
  </si>
  <si>
    <t>获得发明</t>
    <phoneticPr fontId="6" type="noConversion"/>
  </si>
  <si>
    <t>获得实用新型</t>
    <phoneticPr fontId="6" type="noConversion"/>
  </si>
  <si>
    <t>获得软件著作权</t>
    <phoneticPr fontId="6" type="noConversion"/>
  </si>
  <si>
    <t>获得软件著作权或其他</t>
    <phoneticPr fontId="6" type="noConversion"/>
  </si>
  <si>
    <t>其他</t>
    <phoneticPr fontId="6" type="noConversion"/>
  </si>
  <si>
    <t>其他知识产权</t>
    <phoneticPr fontId="6" type="noConversion"/>
  </si>
  <si>
    <t>撰写论文</t>
    <phoneticPr fontId="6" type="noConversion"/>
  </si>
  <si>
    <t>发表论文</t>
    <phoneticPr fontId="6" type="noConversion"/>
  </si>
  <si>
    <t>企业标准</t>
    <phoneticPr fontId="6" type="noConversion"/>
  </si>
  <si>
    <t>是否高企</t>
    <phoneticPr fontId="6" type="noConversion"/>
  </si>
  <si>
    <t>&gt;999.999999</t>
    <phoneticPr fontId="6" type="noConversion"/>
  </si>
  <si>
    <t>企业主要产品、行业中的地位与竞争优势</t>
    <phoneticPr fontId="6" type="noConversion"/>
  </si>
  <si>
    <t>开户名称</t>
    <phoneticPr fontId="6" type="noConversion"/>
  </si>
  <si>
    <t>账户</t>
    <phoneticPr fontId="6" type="noConversion"/>
  </si>
  <si>
    <t>注册时间</t>
    <phoneticPr fontId="6" type="noConversion"/>
  </si>
  <si>
    <t>法定代表</t>
    <phoneticPr fontId="6" type="noConversion"/>
  </si>
  <si>
    <t>项目负责人</t>
    <phoneticPr fontId="6" type="noConversion"/>
  </si>
  <si>
    <t>项目类型</t>
    <phoneticPr fontId="6" type="noConversion"/>
  </si>
  <si>
    <t xml:space="preserve">经济指标
</t>
    <phoneticPr fontId="6" type="noConversion"/>
  </si>
  <si>
    <t>单位盖章</t>
    <phoneticPr fontId="6" type="noConversion"/>
  </si>
  <si>
    <t>研究报告</t>
    <phoneticPr fontId="6" type="noConversion"/>
  </si>
  <si>
    <t>专报简报</t>
    <phoneticPr fontId="6" type="noConversion"/>
  </si>
  <si>
    <t>青浦区科研专项项目申请书</t>
    <phoneticPr fontId="6" type="noConversion"/>
  </si>
  <si>
    <t>企业邮箱</t>
    <phoneticPr fontId="6" type="noConversion"/>
  </si>
  <si>
    <t>是否建有区级及以上研发机构</t>
    <phoneticPr fontId="6" type="noConversion"/>
  </si>
  <si>
    <t>成立日期</t>
    <phoneticPr fontId="6" type="noConversion"/>
  </si>
  <si>
    <t>注册资本</t>
    <phoneticPr fontId="6" type="noConversion"/>
  </si>
  <si>
    <t>法定代表人</t>
    <phoneticPr fontId="6" type="noConversion"/>
  </si>
  <si>
    <t>企业性质</t>
    <phoneticPr fontId="6" type="noConversion"/>
  </si>
  <si>
    <t>所属行业</t>
    <phoneticPr fontId="6" type="noConversion"/>
  </si>
  <si>
    <t>开户银行</t>
    <phoneticPr fontId="6" type="noConversion"/>
  </si>
  <si>
    <t>企业联系人</t>
    <phoneticPr fontId="6" type="noConversion"/>
  </si>
  <si>
    <t>企业电话</t>
    <phoneticPr fontId="6" type="noConversion"/>
  </si>
  <si>
    <t>研发人员数</t>
    <phoneticPr fontId="6" type="noConversion"/>
  </si>
  <si>
    <t>认定年份</t>
    <phoneticPr fontId="6" type="noConversion"/>
  </si>
  <si>
    <t>近两年获得发明专利数</t>
    <phoneticPr fontId="6" type="noConversion"/>
  </si>
  <si>
    <t>近两年获得实用新型专利数</t>
    <phoneticPr fontId="6" type="noConversion"/>
  </si>
  <si>
    <t>近两年获得软件著作权数</t>
    <phoneticPr fontId="6" type="noConversion"/>
  </si>
  <si>
    <t>其中：产品销售收入</t>
  </si>
  <si>
    <t xml:space="preserve">     其他技术性收入</t>
  </si>
  <si>
    <t>出口总额（万美元）</t>
  </si>
  <si>
    <t>总负债</t>
  </si>
  <si>
    <t>固定资产净值</t>
  </si>
  <si>
    <t>流动资产</t>
  </si>
  <si>
    <t>流动负债</t>
  </si>
  <si>
    <t>所有者权益</t>
  </si>
  <si>
    <t>研究开发费用</t>
  </si>
  <si>
    <t>研究开发费用总额占主营业务收入比例</t>
  </si>
  <si>
    <t>二、企业财务状况</t>
  </si>
  <si>
    <t>单位：万元</t>
  </si>
  <si>
    <t xml:space="preserve">一、企业情况表                </t>
    <phoneticPr fontId="6" type="noConversion"/>
  </si>
  <si>
    <t>主营业务收入增长率</t>
    <phoneticPr fontId="31" type="noConversion"/>
  </si>
  <si>
    <t>净利润增长率</t>
    <phoneticPr fontId="31" type="noConversion"/>
  </si>
  <si>
    <t>三、项目基本情况</t>
    <phoneticPr fontId="6" type="noConversion"/>
  </si>
  <si>
    <t>销售量</t>
    <phoneticPr fontId="6" type="noConversion"/>
  </si>
  <si>
    <t>销售收入（万元，不含税金额）</t>
    <phoneticPr fontId="6" type="noConversion"/>
  </si>
  <si>
    <t>上海市青浦区徐泾镇人民政府</t>
  </si>
  <si>
    <t>上海市青浦区华新镇人民政府</t>
  </si>
  <si>
    <t>上海市青浦区重固镇人民政府</t>
  </si>
  <si>
    <t>上海市青浦区赵巷镇人民政府</t>
  </si>
  <si>
    <t>上海市青浦区白鹤镇人民政府</t>
  </si>
  <si>
    <t>上海市青浦区朱家角镇人民政府</t>
  </si>
  <si>
    <t>上海市青浦区练塘镇人民政府</t>
  </si>
  <si>
    <t>上海市青浦区金泽镇人民政府</t>
  </si>
  <si>
    <t>上海市青浦区人民政府夏阳街道办事处</t>
  </si>
  <si>
    <t>上海市青浦区人民政府盈浦街道办事处</t>
  </si>
  <si>
    <t>上海市青浦区人民政府香花桥街道办事处</t>
  </si>
  <si>
    <t>上海青浦工业园区发展（集团）有限公司</t>
  </si>
  <si>
    <t>上海青浦工业园区发展（集团）有限公司（张江）</t>
  </si>
  <si>
    <t>上海西虹桥商务开发有限公司</t>
  </si>
  <si>
    <t>上海青浦发展（集团）有限公司</t>
  </si>
  <si>
    <t>上海淀山湖新城发展有限公司</t>
  </si>
  <si>
    <t>姓名</t>
  </si>
  <si>
    <t>性别</t>
  </si>
  <si>
    <t>年龄</t>
  </si>
  <si>
    <t>专业</t>
  </si>
  <si>
    <t>职称</t>
  </si>
  <si>
    <t>分工</t>
  </si>
  <si>
    <t>检测项目</t>
    <phoneticPr fontId="6" type="noConversion"/>
  </si>
  <si>
    <t>技术要求</t>
    <phoneticPr fontId="6" type="noConversion"/>
  </si>
  <si>
    <t>四、项目经费支出预算</t>
    <phoneticPr fontId="35" type="noConversion"/>
  </si>
  <si>
    <t>经费主要用途</t>
    <phoneticPr fontId="35" type="noConversion"/>
  </si>
  <si>
    <t>备注</t>
  </si>
  <si>
    <t>项目经费总投入</t>
    <phoneticPr fontId="35" type="noConversion"/>
  </si>
  <si>
    <t>1-11项合计</t>
  </si>
  <si>
    <t>1、设备费</t>
  </si>
  <si>
    <t>包括：购置和试制设备费、设备改造与租赁费</t>
  </si>
  <si>
    <t>2、材料费</t>
  </si>
  <si>
    <t>3、测试化验加工费</t>
  </si>
  <si>
    <t>4、燃料动力费</t>
  </si>
  <si>
    <t>5、差旅费</t>
  </si>
  <si>
    <t>6、会议费</t>
  </si>
  <si>
    <t>7、国际合作与交流费</t>
  </si>
  <si>
    <t>8、出版/文献/信息传播/知识产权事务费</t>
  </si>
  <si>
    <t>9、劳务费</t>
  </si>
  <si>
    <t>10、产学研合作</t>
  </si>
  <si>
    <t>以合作协议为准</t>
  </si>
  <si>
    <t>11、其他费用</t>
  </si>
  <si>
    <t>五、项目预期实现的成果及考核指标</t>
    <phoneticPr fontId="6" type="noConversion"/>
  </si>
  <si>
    <t>青浦区科技项目申报(科技企业认定)推荐表</t>
    <phoneticPr fontId="35" type="noConversion"/>
  </si>
  <si>
    <t>企业名称</t>
    <phoneticPr fontId="35" type="noConversion"/>
  </si>
  <si>
    <t>行业类别</t>
    <phoneticPr fontId="35" type="noConversion"/>
  </si>
  <si>
    <t>企业地址</t>
    <phoneticPr fontId="35" type="noConversion"/>
  </si>
  <si>
    <r>
      <t xml:space="preserve">所属区块
</t>
    </r>
    <r>
      <rPr>
        <sz val="9"/>
        <rFont val="仿宋_GB2312"/>
        <family val="3"/>
        <charset val="134"/>
      </rPr>
      <t>（104/195/198）</t>
    </r>
    <phoneticPr fontId="35" type="noConversion"/>
  </si>
  <si>
    <r>
      <t xml:space="preserve">企业性质
</t>
    </r>
    <r>
      <rPr>
        <sz val="8"/>
        <rFont val="仿宋_GB2312"/>
        <family val="3"/>
        <charset val="134"/>
      </rPr>
      <t>（实地型/注册型）</t>
    </r>
    <phoneticPr fontId="35" type="noConversion"/>
  </si>
  <si>
    <t>联系人</t>
    <phoneticPr fontId="35" type="noConversion"/>
  </si>
  <si>
    <t>联系电话</t>
    <phoneticPr fontId="35" type="noConversion"/>
  </si>
  <si>
    <t>主管单位</t>
    <phoneticPr fontId="35" type="noConversion"/>
  </si>
  <si>
    <t>统一社会
信用代码</t>
    <phoneticPr fontId="35" type="noConversion"/>
  </si>
  <si>
    <t>项目类别</t>
    <phoneticPr fontId="35" type="noConversion"/>
  </si>
  <si>
    <t>项目名称</t>
    <phoneticPr fontId="35" type="noConversion"/>
  </si>
  <si>
    <t>申报单位承诺</t>
    <phoneticPr fontId="35" type="noConversion"/>
  </si>
  <si>
    <t>本项目申报材料内容和数据真实可靠，如有虚假，一切责任由本单位承担，并接受相应的处罚。</t>
    <phoneticPr fontId="35" type="noConversion"/>
  </si>
  <si>
    <t>单位法人代表（签字）：</t>
    <phoneticPr fontId="35" type="noConversion"/>
  </si>
  <si>
    <t>单位（公章）</t>
    <phoneticPr fontId="35" type="noConversion"/>
  </si>
  <si>
    <t>年   月   日</t>
    <phoneticPr fontId="35" type="noConversion"/>
  </si>
  <si>
    <t>主管单位意见</t>
    <phoneticPr fontId="35" type="noConversion"/>
  </si>
  <si>
    <t>主管单位（公章）</t>
    <phoneticPr fontId="35" type="noConversion"/>
  </si>
  <si>
    <t>年   月   日</t>
  </si>
  <si>
    <t>单位负责人（签字）：</t>
    <phoneticPr fontId="35" type="noConversion"/>
  </si>
  <si>
    <t>青浦区科研专项项目申报附件清单</t>
    <phoneticPr fontId="6" type="noConversion"/>
  </si>
  <si>
    <t xml:space="preserve">□  </t>
    <phoneticPr fontId="35" type="noConversion"/>
  </si>
  <si>
    <t xml:space="preserve">    三、本申请书须认真填写，一经审定即作为项目评审及立项的主要依据。</t>
    <phoneticPr fontId="6" type="noConversion"/>
  </si>
  <si>
    <t xml:space="preserve">   二、本申请书由承担任务单位填报，承担任务单位需另填写《青浦区科技项目申报（科技企业认定）推荐表》；由主管单位对申请书及推荐表进行审批、推荐、签名、盖章后，报区科委。</t>
    <phoneticPr fontId="6" type="noConversion"/>
  </si>
  <si>
    <t xml:space="preserve">    四、填写时，要求各项内容实事求是、突出重点、前后一致，请根据标题括号中的相关要求进行填写，不要随意改动申请书固有格式，外来语同时用原文和中文表达。</t>
    <phoneticPr fontId="6" type="noConversion"/>
  </si>
  <si>
    <t xml:space="preserve">    五、提供的相关附件应与申请书相关内容一致。</t>
    <phoneticPr fontId="6" type="noConversion"/>
  </si>
  <si>
    <r>
      <t xml:space="preserve"> </t>
    </r>
    <r>
      <rPr>
        <b/>
        <sz val="18"/>
        <rFont val="宋体"/>
        <family val="3"/>
        <charset val="134"/>
      </rPr>
      <t>六、审批意见</t>
    </r>
    <phoneticPr fontId="6" type="noConversion"/>
  </si>
  <si>
    <t>机构类型</t>
    <phoneticPr fontId="6" type="noConversion"/>
  </si>
  <si>
    <t>区研发中心</t>
    <phoneticPr fontId="6" type="noConversion"/>
  </si>
  <si>
    <t>区企业技术中心</t>
    <phoneticPr fontId="6" type="noConversion"/>
  </si>
  <si>
    <t>市企业技术中心</t>
    <phoneticPr fontId="6" type="noConversion"/>
  </si>
  <si>
    <t>市工程技术中心</t>
    <phoneticPr fontId="6" type="noConversion"/>
  </si>
  <si>
    <t>骨干企业</t>
    <phoneticPr fontId="6" type="noConversion"/>
  </si>
  <si>
    <t>关联企业</t>
    <phoneticPr fontId="6" type="noConversion"/>
  </si>
  <si>
    <t>近两年获得其他知识产权数</t>
    <phoneticPr fontId="6" type="noConversion"/>
  </si>
  <si>
    <t>徐泾镇</t>
    <phoneticPr fontId="6" type="noConversion"/>
  </si>
  <si>
    <t>华新镇</t>
    <phoneticPr fontId="6" type="noConversion"/>
  </si>
  <si>
    <t>重固镇</t>
    <phoneticPr fontId="6" type="noConversion"/>
  </si>
  <si>
    <t>赵巷镇</t>
    <phoneticPr fontId="6" type="noConversion"/>
  </si>
  <si>
    <t>白鹤镇</t>
    <phoneticPr fontId="6" type="noConversion"/>
  </si>
  <si>
    <t>朱家角镇</t>
    <phoneticPr fontId="6" type="noConversion"/>
  </si>
  <si>
    <t>练塘镇</t>
    <phoneticPr fontId="6" type="noConversion"/>
  </si>
  <si>
    <t>金泽镇</t>
    <phoneticPr fontId="6" type="noConversion"/>
  </si>
  <si>
    <t>夏阳街道</t>
    <phoneticPr fontId="6" type="noConversion"/>
  </si>
  <si>
    <t>盈浦街道</t>
    <phoneticPr fontId="6" type="noConversion"/>
  </si>
  <si>
    <t>香花桥街道</t>
    <phoneticPr fontId="6" type="noConversion"/>
  </si>
  <si>
    <t>青浦工业园区</t>
    <phoneticPr fontId="6" type="noConversion"/>
  </si>
  <si>
    <t>青浦工业园区（张江）</t>
    <phoneticPr fontId="6" type="noConversion"/>
  </si>
  <si>
    <t>西虹桥</t>
    <phoneticPr fontId="6" type="noConversion"/>
  </si>
  <si>
    <t>青发集团</t>
    <phoneticPr fontId="6" type="noConversion"/>
  </si>
  <si>
    <t>淀山湖新城公司</t>
    <phoneticPr fontId="6" type="noConversion"/>
  </si>
  <si>
    <t>其他1</t>
    <phoneticPr fontId="6" type="noConversion"/>
  </si>
  <si>
    <t>区级以上研发机构</t>
    <phoneticPr fontId="6" type="noConversion"/>
  </si>
  <si>
    <t>研发机构名称</t>
    <phoneticPr fontId="6" type="noConversion"/>
  </si>
  <si>
    <t>总金额
（万元）</t>
    <phoneticPr fontId="6" type="noConversion"/>
  </si>
  <si>
    <r>
      <t>包括：</t>
    </r>
    <r>
      <rPr>
        <sz val="10"/>
        <color indexed="8"/>
        <rFont val="宋体"/>
        <family val="3"/>
        <charset val="134"/>
      </rPr>
      <t>科研人员</t>
    </r>
    <r>
      <rPr>
        <sz val="10"/>
        <rFont val="宋体"/>
        <family val="3"/>
        <charset val="134"/>
      </rPr>
      <t>费用和引进人才费用；
申请本次资助金额的劳务费不超过申请资助资金金额的30%，软件或课题类不超过50%</t>
    </r>
    <phoneticPr fontId="35" type="noConversion"/>
  </si>
  <si>
    <t>申请本次资助额</t>
    <phoneticPr fontId="6" type="noConversion"/>
  </si>
  <si>
    <t>其中劳务费用</t>
    <phoneticPr fontId="6" type="noConversion"/>
  </si>
  <si>
    <t xml:space="preserve">一、技术研发类项目   </t>
    <phoneticPr fontId="6" type="noConversion"/>
  </si>
  <si>
    <t>二、课题研究类项目</t>
    <phoneticPr fontId="6" type="noConversion"/>
  </si>
  <si>
    <t xml:space="preserve">    一、本计划任务书由上海市青浦区科学技术委员会为所组织的科研专项项目而设计。</t>
    <phoneticPr fontId="6" type="noConversion"/>
  </si>
  <si>
    <t>（2020版）</t>
    <phoneticPr fontId="6" type="noConversion"/>
  </si>
  <si>
    <t>二〇二〇年八月制</t>
    <phoneticPr fontId="6" type="noConversion"/>
  </si>
  <si>
    <t>其他研发机构</t>
    <phoneticPr fontId="6" type="noConversion"/>
  </si>
  <si>
    <r>
      <t>201</t>
    </r>
    <r>
      <rPr>
        <b/>
        <sz val="11"/>
        <rFont val="宋体"/>
        <family val="3"/>
        <charset val="134"/>
      </rPr>
      <t>8</t>
    </r>
    <r>
      <rPr>
        <b/>
        <sz val="11"/>
        <rFont val="宋体"/>
        <family val="3"/>
        <charset val="134"/>
      </rPr>
      <t>年</t>
    </r>
    <phoneticPr fontId="31" type="noConversion"/>
  </si>
  <si>
    <r>
      <t>20</t>
    </r>
    <r>
      <rPr>
        <b/>
        <sz val="11"/>
        <rFont val="宋体"/>
        <family val="3"/>
        <charset val="134"/>
      </rPr>
      <t>19</t>
    </r>
    <r>
      <rPr>
        <b/>
        <sz val="11"/>
        <rFont val="宋体"/>
        <family val="3"/>
        <charset val="134"/>
      </rPr>
      <t>年</t>
    </r>
    <phoneticPr fontId="31" type="noConversion"/>
  </si>
  <si>
    <t>项目团队介绍</t>
    <phoneticPr fontId="6" type="noConversion"/>
  </si>
  <si>
    <r>
      <t xml:space="preserve"> </t>
    </r>
    <r>
      <rPr>
        <sz val="12"/>
        <rFont val="宋体"/>
        <family val="3"/>
        <charset val="134"/>
      </rPr>
      <t xml:space="preserve">   年 月-    年 月</t>
    </r>
    <phoneticPr fontId="6" type="noConversion"/>
  </si>
  <si>
    <r>
      <t>2</t>
    </r>
    <r>
      <rPr>
        <b/>
        <sz val="12"/>
        <rFont val="宋体"/>
        <family val="3"/>
        <charset val="134"/>
      </rPr>
      <t>、项目研究的主要内容：</t>
    </r>
    <phoneticPr fontId="6" type="noConversion"/>
  </si>
  <si>
    <r>
      <t>1</t>
    </r>
    <r>
      <rPr>
        <b/>
        <sz val="12"/>
        <rFont val="宋体"/>
        <family val="3"/>
        <charset val="134"/>
      </rPr>
      <t>、项目研究的背景、意义：</t>
    </r>
    <phoneticPr fontId="6" type="noConversion"/>
  </si>
  <si>
    <t>其中申请
资助金额
（万元）</t>
    <phoneticPr fontId="6" type="noConversion"/>
  </si>
  <si>
    <r>
      <t>直接费用+间接费用；
企业自筹资金与申请资助资金之比例：
技术研发项目不低于5:1，课题研究项目不低于</t>
    </r>
    <r>
      <rPr>
        <sz val="10"/>
        <color indexed="8"/>
        <rFont val="宋体"/>
        <family val="3"/>
        <charset val="134"/>
      </rPr>
      <t xml:space="preserve">1:1
</t>
    </r>
    <r>
      <rPr>
        <sz val="10"/>
        <color indexed="8"/>
        <rFont val="宋体"/>
        <family val="3"/>
        <charset val="134"/>
      </rPr>
      <t>总金额=企业自筹金额+申请资助金额</t>
    </r>
    <phoneticPr fontId="6" type="noConversion"/>
  </si>
  <si>
    <t>其他指标</t>
    <phoneticPr fontId="6" type="noConversion"/>
  </si>
  <si>
    <t>完成研究报告（课题研究项目填写）</t>
    <phoneticPr fontId="6" type="noConversion"/>
  </si>
  <si>
    <t>形成专报简报（课题研究项目填写）</t>
    <phoneticPr fontId="6" type="noConversion"/>
  </si>
  <si>
    <t xml:space="preserve">□  </t>
    <phoneticPr fontId="35" type="noConversion"/>
  </si>
  <si>
    <t xml:space="preserve">□  </t>
    <phoneticPr fontId="35" type="noConversion"/>
  </si>
  <si>
    <t>高新技术企业证书复印件（申报技术研究项目的企业必须提供）</t>
    <phoneticPr fontId="35" type="noConversion"/>
  </si>
  <si>
    <t>区级以上研发机构证明材料（申报技术研究项目的企业必须提供）</t>
    <phoneticPr fontId="35" type="noConversion"/>
  </si>
  <si>
    <t>企业法人营业执照（三证合一）复印件、特殊行业产品许可证复印件</t>
    <phoneticPr fontId="35" type="noConversion"/>
  </si>
  <si>
    <t>近两年项目单位财务报表复印件、上年度科研投入证明材料（数据与表二相关内容对应）</t>
    <phoneticPr fontId="35" type="noConversion"/>
  </si>
  <si>
    <t>申报企业自筹资金证明材料</t>
    <phoneticPr fontId="35" type="noConversion"/>
  </si>
  <si>
    <t>企业研发人员清单及占企业职工的比例说明（与表一相关内容对应）</t>
    <phoneticPr fontId="35" type="noConversion"/>
  </si>
  <si>
    <t>项目承担单位或团队在相关领域取得研究成果
（承担重大项目、获得奖项等，需附附件）</t>
    <phoneticPr fontId="6" type="noConversion"/>
  </si>
  <si>
    <t>3、项目关键技术及创新点：（技术研发项目填写）</t>
    <phoneticPr fontId="6" type="noConversion"/>
  </si>
  <si>
    <t>4、拟调研的相关企业、机构名单及调研内容：（课题研究项目填写）</t>
    <phoneticPr fontId="6" type="noConversion"/>
  </si>
  <si>
    <r>
      <t>5</t>
    </r>
    <r>
      <rPr>
        <b/>
        <sz val="12"/>
        <rFont val="宋体"/>
        <family val="3"/>
        <charset val="134"/>
      </rPr>
      <t>、主要研究人员情况：</t>
    </r>
    <phoneticPr fontId="6" type="noConversion"/>
  </si>
  <si>
    <r>
      <t>6</t>
    </r>
    <r>
      <rPr>
        <b/>
        <sz val="12"/>
        <rFont val="宋体"/>
        <family val="3"/>
        <charset val="134"/>
      </rPr>
      <t>、执行年限和计划进度（分四个阶段填写）</t>
    </r>
    <r>
      <rPr>
        <b/>
        <sz val="12"/>
        <rFont val="Times New Roman"/>
        <family val="1"/>
      </rPr>
      <t>:</t>
    </r>
    <phoneticPr fontId="6" type="noConversion"/>
  </si>
  <si>
    <t>*请控制字数，内容不要超过单元格高度；若需补充，可以附件形式提供材料。</t>
    <phoneticPr fontId="6" type="noConversion"/>
  </si>
  <si>
    <t>企业认为必须提供的其他材料</t>
    <phoneticPr fontId="35" type="noConversion"/>
  </si>
  <si>
    <r>
      <rPr>
        <sz val="10.5"/>
        <rFont val="宋体"/>
        <family val="3"/>
        <charset val="134"/>
      </rPr>
      <t>近两年企业获得专利证书和软件著作权证书清单（应与表一知识产权情况填报数量一致，列明专利号</t>
    </r>
    <r>
      <rPr>
        <sz val="10.5"/>
        <rFont val="Times New Roman"/>
        <family val="1"/>
      </rPr>
      <t>/</t>
    </r>
    <r>
      <rPr>
        <sz val="10.5"/>
        <rFont val="宋体"/>
        <family val="3"/>
        <charset val="134"/>
      </rPr>
      <t>登记号、授权日期、知识产权类型及权利人）</t>
    </r>
    <phoneticPr fontId="35" type="noConversion"/>
  </si>
  <si>
    <r>
      <rPr>
        <sz val="10.5"/>
        <rFont val="宋体"/>
        <family val="3"/>
        <charset val="134"/>
      </rPr>
      <t>申报企业法人及法人代表自然人公共信用信息查询报告（出具日期为项目申报开始日期后）
查询方式：青浦区行政服务中心（外青松公路</t>
    </r>
    <r>
      <rPr>
        <sz val="10.5"/>
        <rFont val="Times New Roman"/>
        <family val="1"/>
      </rPr>
      <t>6189</t>
    </r>
    <r>
      <rPr>
        <sz val="10.5"/>
        <rFont val="宋体"/>
        <family val="3"/>
        <charset val="134"/>
      </rPr>
      <t>号），</t>
    </r>
    <r>
      <rPr>
        <sz val="10.5"/>
        <rFont val="Times New Roman"/>
        <family val="1"/>
      </rPr>
      <t>69714435</t>
    </r>
    <phoneticPr fontId="35" type="noConversion"/>
  </si>
  <si>
    <r>
      <rPr>
        <sz val="10.5"/>
        <rFont val="宋体"/>
        <family val="3"/>
        <charset val="134"/>
      </rPr>
      <t>两化融合评估报告：网上填报，在线打印，填报网址：</t>
    </r>
    <r>
      <rPr>
        <sz val="10.5"/>
        <rFont val="Times New Roman"/>
        <family val="1"/>
      </rPr>
      <t xml:space="preserve">http://shpg.cspiii.com/User/Login
</t>
    </r>
    <r>
      <rPr>
        <sz val="10.5"/>
        <rFont val="宋体"/>
        <family val="3"/>
        <charset val="134"/>
      </rPr>
      <t>技术问题咨询电话：</t>
    </r>
    <r>
      <rPr>
        <sz val="10.5"/>
        <rFont val="Times New Roman"/>
        <family val="1"/>
      </rPr>
      <t>010-88686445</t>
    </r>
    <r>
      <rPr>
        <sz val="10.5"/>
        <rFont val="宋体"/>
        <family val="3"/>
        <charset val="134"/>
      </rPr>
      <t>，填报问题咨询电话：</t>
    </r>
    <r>
      <rPr>
        <sz val="10.5"/>
        <rFont val="Times New Roman"/>
        <family val="1"/>
      </rPr>
      <t>59283678</t>
    </r>
    <phoneticPr fontId="35" type="noConversion"/>
  </si>
  <si>
    <t>起止时间</t>
    <phoneticPr fontId="6" type="noConversion"/>
  </si>
  <si>
    <t>18年净利润</t>
  </si>
  <si>
    <t>18年
主营业务收入</t>
  </si>
  <si>
    <t>18年税收</t>
  </si>
  <si>
    <t>19年
主营业务收入</t>
  </si>
  <si>
    <t>19年净利润</t>
  </si>
  <si>
    <t>19年税收</t>
  </si>
  <si>
    <r>
      <t>1</t>
    </r>
    <r>
      <rPr>
        <b/>
        <sz val="9"/>
        <rFont val="宋体"/>
        <family val="3"/>
        <charset val="134"/>
      </rPr>
      <t>8</t>
    </r>
    <r>
      <rPr>
        <b/>
        <sz val="9"/>
        <rFont val="宋体"/>
        <family val="3"/>
        <charset val="134"/>
      </rPr>
      <t>年税收（核实）</t>
    </r>
    <phoneticPr fontId="6" type="noConversion"/>
  </si>
  <si>
    <r>
      <t>1</t>
    </r>
    <r>
      <rPr>
        <b/>
        <sz val="9"/>
        <rFont val="宋体"/>
        <family val="3"/>
        <charset val="134"/>
      </rPr>
      <t>9</t>
    </r>
    <r>
      <rPr>
        <b/>
        <sz val="9"/>
        <rFont val="宋体"/>
        <family val="3"/>
        <charset val="134"/>
      </rPr>
      <t>年税收（核实）</t>
    </r>
    <phoneticPr fontId="6" type="noConversion"/>
  </si>
  <si>
    <t xml:space="preserve"> 年 月 日—— 年 月 日</t>
    <phoneticPr fontId="6" type="noConversion"/>
  </si>
  <si>
    <r>
      <t>项目编号：</t>
    </r>
    <r>
      <rPr>
        <u/>
        <sz val="11"/>
        <rFont val="黑体"/>
        <family val="3"/>
        <charset val="134"/>
      </rPr>
      <t xml:space="preserve">青科研专2020-      </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</si>
</sst>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yyyy&quot;年&quot;m&quot;月&quot;d&quot;日&quot;;@"/>
    <numFmt numFmtId="177" formatCode="0.0%"/>
    <numFmt numFmtId="178" formatCode="0_ "/>
    <numFmt numFmtId="179" formatCode="0_);[Red]\(0\)"/>
    <numFmt numFmtId="180" formatCode="[=0]&quot;&quot;;General"/>
    <numFmt numFmtId="181" formatCode="0.0_ "/>
    <numFmt numFmtId="182" formatCode="[$-F800]dddd\,\ mmmm\ dd\,\ yyyy"/>
    <numFmt numFmtId="183" formatCode="0.00_ "/>
  </numFmts>
  <fonts count="64">
    <font>
      <sz val="12"/>
      <name val="宋体"/>
      <charset val="134"/>
    </font>
    <font>
      <sz val="12"/>
      <name val="宋体"/>
      <family val="3"/>
      <charset val="134"/>
    </font>
    <font>
      <sz val="14"/>
      <name val="Times New Roman"/>
      <family val="1"/>
    </font>
    <font>
      <sz val="24"/>
      <name val="黑体"/>
      <family val="3"/>
      <charset val="134"/>
    </font>
    <font>
      <b/>
      <sz val="14"/>
      <name val="Times New Roman"/>
      <family val="1"/>
    </font>
    <font>
      <b/>
      <sz val="14"/>
      <name val="宋体"/>
      <family val="3"/>
      <charset val="134"/>
    </font>
    <font>
      <sz val="9"/>
      <name val="宋体"/>
      <family val="3"/>
      <charset val="134"/>
    </font>
    <font>
      <sz val="11"/>
      <name val="黑体"/>
      <family val="3"/>
      <charset val="134"/>
    </font>
    <font>
      <u/>
      <sz val="11"/>
      <name val="黑体"/>
      <family val="3"/>
      <charset val="134"/>
    </font>
    <font>
      <sz val="26"/>
      <name val="黑体"/>
      <family val="3"/>
      <charset val="134"/>
    </font>
    <font>
      <u/>
      <sz val="18"/>
      <name val="黑体"/>
      <family val="3"/>
      <charset val="134"/>
    </font>
    <font>
      <sz val="18"/>
      <name val="宋体"/>
      <family val="3"/>
      <charset val="134"/>
    </font>
    <font>
      <sz val="18"/>
      <name val="黑体"/>
      <family val="3"/>
      <charset val="134"/>
    </font>
    <font>
      <sz val="22"/>
      <name val="黑体"/>
      <family val="3"/>
      <charset val="134"/>
    </font>
    <font>
      <sz val="14"/>
      <name val="宋体"/>
      <family val="3"/>
      <charset val="134"/>
    </font>
    <font>
      <sz val="10.5"/>
      <name val="宋体"/>
      <family val="3"/>
      <charset val="134"/>
    </font>
    <font>
      <sz val="10"/>
      <name val="宋体"/>
      <family val="3"/>
      <charset val="134"/>
    </font>
    <font>
      <sz val="11"/>
      <name val="宋体"/>
      <family val="3"/>
      <charset val="134"/>
    </font>
    <font>
      <b/>
      <sz val="18"/>
      <name val="宋体"/>
      <family val="3"/>
      <charset val="134"/>
    </font>
    <font>
      <b/>
      <sz val="12"/>
      <name val="Times New Roman"/>
      <family val="1"/>
    </font>
    <font>
      <b/>
      <sz val="12"/>
      <name val="宋体"/>
      <family val="3"/>
      <charset val="134"/>
    </font>
    <font>
      <sz val="12"/>
      <name val="宋体"/>
      <family val="3"/>
      <charset val="134"/>
    </font>
    <font>
      <sz val="12"/>
      <color indexed="8"/>
      <name val="宋体"/>
      <family val="3"/>
      <charset val="134"/>
    </font>
    <font>
      <b/>
      <sz val="12"/>
      <color indexed="8"/>
      <name val="宋体"/>
      <family val="3"/>
      <charset val="134"/>
    </font>
    <font>
      <sz val="12"/>
      <name val="宋体"/>
      <family val="3"/>
      <charset val="134"/>
    </font>
    <font>
      <b/>
      <sz val="18"/>
      <name val="Times New Roman"/>
      <family val="1"/>
    </font>
    <font>
      <b/>
      <sz val="9"/>
      <name val="宋体"/>
      <family val="3"/>
      <charset val="134"/>
    </font>
    <font>
      <b/>
      <sz val="9"/>
      <name val="宋体"/>
      <family val="3"/>
      <charset val="134"/>
    </font>
    <font>
      <sz val="11"/>
      <name val="宋体"/>
      <family val="3"/>
      <charset val="134"/>
    </font>
    <font>
      <sz val="12"/>
      <name val="宋体"/>
      <family val="3"/>
      <charset val="134"/>
    </font>
    <font>
      <b/>
      <sz val="18"/>
      <name val="宋体"/>
      <family val="3"/>
      <charset val="134"/>
    </font>
    <font>
      <sz val="9"/>
      <name val="宋体"/>
      <family val="3"/>
      <charset val="134"/>
    </font>
    <font>
      <b/>
      <sz val="11"/>
      <name val="宋体"/>
      <family val="3"/>
      <charset val="134"/>
    </font>
    <font>
      <b/>
      <sz val="18"/>
      <name val="宋体"/>
      <family val="3"/>
      <charset val="134"/>
    </font>
    <font>
      <b/>
      <sz val="12"/>
      <name val="宋体"/>
      <family val="3"/>
      <charset val="134"/>
    </font>
    <font>
      <sz val="9"/>
      <name val="宋体"/>
      <family val="3"/>
      <charset val="134"/>
    </font>
    <font>
      <sz val="11"/>
      <name val="宋体"/>
      <family val="3"/>
      <charset val="134"/>
    </font>
    <font>
      <sz val="12"/>
      <name val="宋体"/>
      <family val="3"/>
      <charset val="134"/>
    </font>
    <font>
      <sz val="10"/>
      <name val="宋体"/>
      <family val="3"/>
      <charset val="134"/>
    </font>
    <font>
      <b/>
      <sz val="12"/>
      <color indexed="8"/>
      <name val="宋体"/>
      <family val="3"/>
      <charset val="134"/>
    </font>
    <font>
      <sz val="10"/>
      <color indexed="8"/>
      <name val="宋体"/>
      <family val="3"/>
      <charset val="134"/>
    </font>
    <font>
      <sz val="12"/>
      <color indexed="8"/>
      <name val="宋体"/>
      <family val="3"/>
      <charset val="134"/>
    </font>
    <font>
      <b/>
      <sz val="10"/>
      <name val="宋体"/>
      <family val="3"/>
      <charset val="134"/>
    </font>
    <font>
      <sz val="15"/>
      <name val="仿宋_GB2312"/>
      <family val="3"/>
      <charset val="134"/>
    </font>
    <font>
      <sz val="9"/>
      <name val="仿宋_GB2312"/>
      <family val="3"/>
      <charset val="134"/>
    </font>
    <font>
      <sz val="8"/>
      <name val="仿宋_GB2312"/>
      <family val="3"/>
      <charset val="134"/>
    </font>
    <font>
      <sz val="12"/>
      <name val="仿宋_GB2312"/>
      <family val="3"/>
      <charset val="134"/>
    </font>
    <font>
      <b/>
      <sz val="15"/>
      <name val="仿宋_GB2312"/>
      <family val="3"/>
      <charset val="134"/>
    </font>
    <font>
      <sz val="10"/>
      <name val="Times New Roman"/>
      <family val="1"/>
    </font>
    <font>
      <sz val="12"/>
      <name val="宋体"/>
      <family val="3"/>
      <charset val="134"/>
    </font>
    <font>
      <b/>
      <sz val="12"/>
      <name val="宋体"/>
      <family val="3"/>
      <charset val="134"/>
    </font>
    <font>
      <sz val="14"/>
      <name val="宋体"/>
      <family val="3"/>
      <charset val="134"/>
    </font>
    <font>
      <b/>
      <sz val="18"/>
      <name val="宋体"/>
      <family val="3"/>
      <charset val="134"/>
    </font>
    <font>
      <sz val="12"/>
      <name val="宋体"/>
      <family val="3"/>
      <charset val="134"/>
    </font>
    <font>
      <sz val="14"/>
      <name val="宋体"/>
      <family val="3"/>
      <charset val="134"/>
    </font>
    <font>
      <b/>
      <sz val="14"/>
      <name val="宋体"/>
      <family val="3"/>
      <charset val="134"/>
    </font>
    <font>
      <sz val="10.5"/>
      <name val="宋体"/>
      <family val="3"/>
      <charset val="134"/>
    </font>
    <font>
      <sz val="11"/>
      <name val="宋体"/>
      <family val="3"/>
      <charset val="134"/>
    </font>
    <font>
      <b/>
      <sz val="11"/>
      <name val="宋体"/>
      <family val="3"/>
      <charset val="134"/>
    </font>
    <font>
      <b/>
      <sz val="12"/>
      <name val="宋体"/>
      <family val="3"/>
      <charset val="134"/>
    </font>
    <font>
      <sz val="10"/>
      <color indexed="8"/>
      <name val="宋体"/>
      <family val="3"/>
      <charset val="134"/>
    </font>
    <font>
      <b/>
      <sz val="11"/>
      <name val="宋体"/>
      <family val="3"/>
      <charset val="134"/>
      <scheme val="minor"/>
    </font>
    <font>
      <sz val="10.5"/>
      <name val="Times New Roman"/>
      <family val="1"/>
    </font>
    <font>
      <b/>
      <sz val="9"/>
      <name val="宋体"/>
      <family val="3"/>
      <charset val="134"/>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4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239">
    <xf numFmtId="0" fontId="0" fillId="0" borderId="0" xfId="0">
      <alignment vertical="center"/>
    </xf>
    <xf numFmtId="0" fontId="7" fillId="0" borderId="0" xfId="0" applyFont="1" applyAlignment="1">
      <alignment horizontal="justify" vertical="center"/>
    </xf>
    <xf numFmtId="0" fontId="15" fillId="0" borderId="0" xfId="0" applyFont="1" applyFill="1" applyBorder="1" applyAlignment="1">
      <alignment vertical="center" wrapText="1"/>
    </xf>
    <xf numFmtId="0" fontId="0" fillId="0" borderId="0" xfId="0" applyAlignment="1">
      <alignment horizontal="left" vertical="center" wrapText="1"/>
    </xf>
    <xf numFmtId="0" fontId="14" fillId="0" borderId="1" xfId="0" applyFont="1" applyBorder="1" applyAlignment="1">
      <alignment horizontal="justify" vertical="top" wrapText="1"/>
    </xf>
    <xf numFmtId="0" fontId="14" fillId="0" borderId="2" xfId="0" applyFont="1" applyBorder="1" applyAlignment="1">
      <alignment horizontal="right" vertical="top" wrapText="1"/>
    </xf>
    <xf numFmtId="0" fontId="14" fillId="0" borderId="3" xfId="0" applyFont="1" applyBorder="1" applyAlignment="1">
      <alignment horizontal="justify" vertical="top" wrapText="1"/>
    </xf>
    <xf numFmtId="0" fontId="14" fillId="0" borderId="4" xfId="0" applyFont="1" applyBorder="1" applyAlignment="1">
      <alignment horizontal="right" vertical="top" wrapText="1"/>
    </xf>
    <xf numFmtId="0" fontId="14" fillId="0" borderId="1" xfId="0" applyFont="1" applyBorder="1" applyAlignment="1">
      <alignment horizontal="center" vertical="top" wrapText="1"/>
    </xf>
    <xf numFmtId="0" fontId="26" fillId="0" borderId="5" xfId="0" applyFont="1" applyFill="1" applyBorder="1" applyAlignment="1">
      <alignment vertical="center" wrapText="1"/>
    </xf>
    <xf numFmtId="0" fontId="26" fillId="0" borderId="5" xfId="0" applyFont="1" applyFill="1" applyBorder="1" applyAlignment="1">
      <alignment horizontal="center" vertical="center" wrapText="1"/>
    </xf>
    <xf numFmtId="49" fontId="26" fillId="0" borderId="5" xfId="0" applyNumberFormat="1" applyFont="1" applyFill="1" applyBorder="1" applyAlignment="1">
      <alignment vertical="center" wrapText="1"/>
    </xf>
    <xf numFmtId="178" fontId="26" fillId="0" borderId="5" xfId="0" applyNumberFormat="1" applyFont="1" applyFill="1" applyBorder="1" applyAlignment="1">
      <alignment horizontal="center" vertical="center" wrapText="1"/>
    </xf>
    <xf numFmtId="179" fontId="26" fillId="0" borderId="5" xfId="0" applyNumberFormat="1" applyFont="1" applyFill="1" applyBorder="1" applyAlignment="1">
      <alignment horizontal="center" vertical="center" wrapText="1"/>
    </xf>
    <xf numFmtId="49" fontId="0" fillId="0" borderId="0" xfId="0" applyNumberFormat="1">
      <alignment vertical="center"/>
    </xf>
    <xf numFmtId="0" fontId="26" fillId="0" borderId="6" xfId="0" applyFont="1" applyFill="1" applyBorder="1" applyAlignment="1">
      <alignment horizontal="center" vertical="center" wrapText="1"/>
    </xf>
    <xf numFmtId="0" fontId="0" fillId="0" borderId="0" xfId="0" applyFill="1">
      <alignment vertical="center"/>
    </xf>
    <xf numFmtId="0" fontId="17" fillId="0" borderId="7"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5" xfId="0" applyFont="1" applyFill="1" applyBorder="1" applyAlignment="1">
      <alignment horizontal="center" vertical="center"/>
    </xf>
    <xf numFmtId="0" fontId="0" fillId="0" borderId="0" xfId="0" applyFill="1" applyBorder="1">
      <alignment vertical="center"/>
    </xf>
    <xf numFmtId="0" fontId="17" fillId="0" borderId="9" xfId="0" applyFont="1" applyFill="1" applyBorder="1" applyAlignment="1">
      <alignment horizontal="center" vertical="center" wrapText="1"/>
    </xf>
    <xf numFmtId="0" fontId="21" fillId="0" borderId="0" xfId="0" applyFont="1" applyFill="1">
      <alignment vertical="center"/>
    </xf>
    <xf numFmtId="0" fontId="20" fillId="0" borderId="7" xfId="0" applyFont="1" applyFill="1" applyBorder="1" applyAlignment="1">
      <alignment horizontal="center" vertical="center"/>
    </xf>
    <xf numFmtId="0" fontId="24" fillId="0" borderId="0" xfId="0" applyFont="1" applyFill="1">
      <alignment vertical="center"/>
    </xf>
    <xf numFmtId="0" fontId="22" fillId="0" borderId="8" xfId="0" applyFont="1" applyFill="1" applyBorder="1" applyAlignment="1">
      <alignment horizontal="center" vertical="center" wrapText="1"/>
    </xf>
    <xf numFmtId="0" fontId="24" fillId="0" borderId="8" xfId="0" applyFont="1" applyFill="1" applyBorder="1" applyAlignment="1">
      <alignment horizontal="left" vertical="center"/>
    </xf>
    <xf numFmtId="0" fontId="21" fillId="0" borderId="5" xfId="0" applyFont="1" applyFill="1" applyBorder="1" applyAlignment="1">
      <alignment horizontal="left" vertical="center" wrapText="1"/>
    </xf>
    <xf numFmtId="0" fontId="21" fillId="0" borderId="8"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0" xfId="0" applyFont="1" applyFill="1" applyBorder="1" applyAlignment="1">
      <alignment horizontal="center" vertical="center"/>
    </xf>
    <xf numFmtId="0" fontId="49" fillId="0" borderId="0" xfId="0" applyFont="1">
      <alignment vertical="center"/>
    </xf>
    <xf numFmtId="0" fontId="14" fillId="0" borderId="11" xfId="0" applyFont="1" applyBorder="1" applyAlignment="1">
      <alignment horizontal="justify" vertical="top" wrapText="1"/>
    </xf>
    <xf numFmtId="0" fontId="2" fillId="0" borderId="0" xfId="0" applyFont="1" applyFill="1" applyAlignment="1">
      <alignment horizontal="justify" vertical="center"/>
    </xf>
    <xf numFmtId="0" fontId="27" fillId="0" borderId="6" xfId="0" applyFont="1" applyFill="1" applyBorder="1" applyAlignment="1">
      <alignment horizontal="center" vertical="center" wrapText="1"/>
    </xf>
    <xf numFmtId="176" fontId="17" fillId="0" borderId="5" xfId="0" applyNumberFormat="1" applyFont="1" applyFill="1" applyBorder="1" applyAlignment="1">
      <alignment horizontal="center" vertical="center"/>
    </xf>
    <xf numFmtId="0" fontId="12" fillId="0" borderId="0" xfId="0" applyFont="1" applyAlignment="1">
      <alignment horizontal="justify"/>
    </xf>
    <xf numFmtId="0" fontId="10" fillId="0" borderId="12" xfId="0" applyFont="1" applyBorder="1" applyAlignment="1">
      <alignment horizontal="justify"/>
    </xf>
    <xf numFmtId="0" fontId="10" fillId="0" borderId="13" xfId="0" applyFont="1" applyBorder="1" applyAlignment="1">
      <alignment horizontal="justify"/>
    </xf>
    <xf numFmtId="0" fontId="12" fillId="0" borderId="0" xfId="0" applyFont="1" applyAlignment="1">
      <alignment horizontal="left"/>
    </xf>
    <xf numFmtId="0" fontId="11" fillId="0" borderId="13" xfId="0" applyFont="1" applyBorder="1" applyAlignment="1"/>
    <xf numFmtId="0" fontId="28" fillId="0" borderId="5" xfId="0" applyFont="1" applyFill="1" applyBorder="1" applyAlignment="1">
      <alignment horizontal="center" vertical="center"/>
    </xf>
    <xf numFmtId="180" fontId="17" fillId="0" borderId="5" xfId="0" applyNumberFormat="1" applyFont="1" applyFill="1" applyBorder="1" applyAlignment="1">
      <alignment vertical="center"/>
    </xf>
    <xf numFmtId="49" fontId="17" fillId="0" borderId="5" xfId="0" applyNumberFormat="1" applyFont="1" applyFill="1" applyBorder="1" applyAlignment="1" applyProtection="1">
      <alignment vertical="center"/>
    </xf>
    <xf numFmtId="0" fontId="28" fillId="0" borderId="5" xfId="0" applyFont="1" applyFill="1" applyBorder="1" applyAlignment="1">
      <alignment horizontal="center" vertical="center" wrapText="1"/>
    </xf>
    <xf numFmtId="0" fontId="17" fillId="0" borderId="5" xfId="0" applyFont="1" applyFill="1" applyBorder="1" applyAlignment="1">
      <alignment vertical="center"/>
    </xf>
    <xf numFmtId="0" fontId="29" fillId="0" borderId="5" xfId="0" applyFont="1" applyBorder="1" applyAlignment="1">
      <alignment horizontal="center" vertical="center" wrapText="1"/>
    </xf>
    <xf numFmtId="0" fontId="29" fillId="0" borderId="5" xfId="0" applyFont="1" applyBorder="1" applyAlignment="1">
      <alignment vertical="center" wrapText="1"/>
    </xf>
    <xf numFmtId="0" fontId="0" fillId="0" borderId="7" xfId="0" applyFont="1" applyFill="1" applyBorder="1">
      <alignment vertical="center"/>
    </xf>
    <xf numFmtId="0" fontId="28" fillId="0" borderId="15" xfId="0" applyFont="1" applyFill="1" applyBorder="1" applyAlignment="1">
      <alignment vertical="center" wrapText="1"/>
    </xf>
    <xf numFmtId="181" fontId="28" fillId="0" borderId="5" xfId="0" applyNumberFormat="1" applyFont="1" applyFill="1" applyBorder="1" applyAlignment="1">
      <alignment horizontal="right" vertical="center"/>
    </xf>
    <xf numFmtId="181" fontId="28" fillId="0" borderId="8" xfId="0" applyNumberFormat="1" applyFont="1" applyFill="1" applyBorder="1" applyAlignment="1">
      <alignment horizontal="right" vertical="center"/>
    </xf>
    <xf numFmtId="0" fontId="28" fillId="0" borderId="16" xfId="0" applyFont="1" applyFill="1" applyBorder="1" applyAlignment="1">
      <alignment vertical="center" wrapText="1"/>
    </xf>
    <xf numFmtId="0" fontId="30" fillId="0" borderId="0" xfId="0" applyFont="1" applyFill="1">
      <alignment vertical="center"/>
    </xf>
    <xf numFmtId="0" fontId="28" fillId="0" borderId="0" xfId="0" applyFont="1" applyFill="1">
      <alignment vertical="center"/>
    </xf>
    <xf numFmtId="0" fontId="28" fillId="0" borderId="0" xfId="0" applyFont="1" applyFill="1" applyAlignment="1">
      <alignment horizontal="right" vertical="center"/>
    </xf>
    <xf numFmtId="177" fontId="28" fillId="2" borderId="18" xfId="0" applyNumberFormat="1" applyFont="1" applyFill="1" applyBorder="1" applyAlignment="1">
      <alignment horizontal="right" vertical="center"/>
    </xf>
    <xf numFmtId="177" fontId="28" fillId="2" borderId="10" xfId="0" applyNumberFormat="1" applyFont="1" applyFill="1" applyBorder="1" applyAlignment="1">
      <alignment horizontal="right" vertical="center"/>
    </xf>
    <xf numFmtId="177" fontId="28" fillId="2" borderId="5" xfId="0" applyNumberFormat="1" applyFont="1" applyFill="1" applyBorder="1" applyAlignment="1">
      <alignment horizontal="right" vertical="center"/>
    </xf>
    <xf numFmtId="177" fontId="28" fillId="2" borderId="8" xfId="0" applyNumberFormat="1" applyFont="1" applyFill="1" applyBorder="1" applyAlignment="1">
      <alignment horizontal="right" vertical="center"/>
    </xf>
    <xf numFmtId="0" fontId="36" fillId="0" borderId="15"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7" fillId="0" borderId="0" xfId="0" applyFont="1" applyFill="1">
      <alignment vertical="center"/>
    </xf>
    <xf numFmtId="0" fontId="39" fillId="0" borderId="17"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9" fillId="0" borderId="15" xfId="0" applyFont="1" applyFill="1" applyBorder="1" applyAlignment="1">
      <alignment horizontal="left" vertical="center" wrapText="1"/>
    </xf>
    <xf numFmtId="180" fontId="34" fillId="0" borderId="5" xfId="0" applyNumberFormat="1" applyFont="1" applyFill="1" applyBorder="1" applyAlignment="1">
      <alignment horizontal="center" vertical="center" wrapText="1"/>
    </xf>
    <xf numFmtId="0" fontId="40" fillId="0" borderId="8" xfId="0" applyFont="1" applyFill="1" applyBorder="1" applyAlignment="1">
      <alignment horizontal="center" vertical="center" wrapText="1"/>
    </xf>
    <xf numFmtId="0" fontId="41" fillId="0" borderId="15" xfId="0" applyFont="1" applyFill="1" applyBorder="1" applyAlignment="1">
      <alignment horizontal="left" vertical="center" wrapText="1"/>
    </xf>
    <xf numFmtId="0" fontId="38" fillId="0" borderId="8" xfId="0" applyFont="1" applyFill="1" applyBorder="1" applyAlignment="1">
      <alignment horizontal="center" vertical="center" wrapText="1"/>
    </xf>
    <xf numFmtId="0" fontId="39" fillId="0" borderId="16" xfId="0" applyFont="1" applyFill="1" applyBorder="1" applyAlignment="1">
      <alignment horizontal="left" vertical="center" wrapText="1"/>
    </xf>
    <xf numFmtId="0" fontId="34" fillId="0" borderId="18" xfId="0" applyFont="1" applyFill="1" applyBorder="1" applyAlignment="1">
      <alignment horizontal="center" vertical="center" wrapText="1"/>
    </xf>
    <xf numFmtId="0" fontId="42" fillId="0" borderId="10" xfId="0" applyFont="1" applyFill="1" applyBorder="1" applyAlignment="1">
      <alignment horizontal="center" vertical="center" wrapText="1"/>
    </xf>
    <xf numFmtId="0" fontId="43" fillId="0" borderId="7" xfId="0" applyFont="1" applyBorder="1" applyAlignment="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43" fillId="0" borderId="5" xfId="0" applyFont="1" applyBorder="1" applyAlignment="1">
      <alignment horizontal="center" vertical="center" wrapText="1"/>
    </xf>
    <xf numFmtId="0" fontId="43" fillId="0" borderId="15" xfId="0" applyFont="1" applyBorder="1" applyAlignment="1">
      <alignment horizontal="center" vertical="center" wrapText="1"/>
    </xf>
    <xf numFmtId="0" fontId="43" fillId="0" borderId="5" xfId="0" applyFont="1" applyBorder="1" applyAlignment="1">
      <alignment horizontal="center" vertical="center"/>
    </xf>
    <xf numFmtId="0" fontId="46" fillId="0" borderId="5" xfId="0" applyFont="1" applyBorder="1" applyAlignment="1">
      <alignment horizontal="center" vertical="center" wrapText="1"/>
    </xf>
    <xf numFmtId="0" fontId="43" fillId="0" borderId="16" xfId="0" applyFont="1" applyBorder="1" applyAlignment="1">
      <alignment horizontal="center" vertical="center"/>
    </xf>
    <xf numFmtId="182" fontId="0" fillId="0" borderId="5" xfId="0" applyNumberFormat="1" applyFill="1" applyBorder="1">
      <alignment vertical="center"/>
    </xf>
    <xf numFmtId="0" fontId="0" fillId="0" borderId="0" xfId="0" applyNumberFormat="1">
      <alignment vertical="center"/>
    </xf>
    <xf numFmtId="182" fontId="0" fillId="0" borderId="0" xfId="0" applyNumberFormat="1">
      <alignment vertical="center"/>
    </xf>
    <xf numFmtId="0" fontId="1" fillId="0" borderId="0" xfId="0" applyFont="1" applyFill="1">
      <alignment vertical="center"/>
    </xf>
    <xf numFmtId="0" fontId="20" fillId="0" borderId="1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4" fillId="0" borderId="36"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53" fillId="0" borderId="0" xfId="0" applyFont="1">
      <alignment vertical="center"/>
    </xf>
    <xf numFmtId="183" fontId="17" fillId="0" borderId="5" xfId="0" applyNumberFormat="1" applyFont="1" applyFill="1" applyBorder="1" applyAlignment="1">
      <alignment horizontal="center" vertical="center"/>
    </xf>
    <xf numFmtId="179" fontId="17" fillId="0" borderId="5" xfId="0" applyNumberFormat="1" applyFont="1" applyFill="1" applyBorder="1" applyAlignment="1">
      <alignment horizontal="center" vertical="center"/>
    </xf>
    <xf numFmtId="178" fontId="17" fillId="0" borderId="5" xfId="0" applyNumberFormat="1" applyFont="1" applyFill="1" applyBorder="1" applyAlignment="1">
      <alignment horizontal="center" vertical="center"/>
    </xf>
    <xf numFmtId="0" fontId="57" fillId="0" borderId="5" xfId="0" applyFont="1" applyFill="1" applyBorder="1" applyAlignment="1">
      <alignment horizontal="center" vertical="center" wrapText="1"/>
    </xf>
    <xf numFmtId="0" fontId="58" fillId="0" borderId="14" xfId="0" applyFont="1" applyFill="1" applyBorder="1" applyAlignment="1">
      <alignment horizontal="center" vertical="center"/>
    </xf>
    <xf numFmtId="0" fontId="58" fillId="0" borderId="17" xfId="0" applyFont="1" applyFill="1" applyBorder="1" applyAlignment="1">
      <alignment horizontal="center" vertical="center"/>
    </xf>
    <xf numFmtId="0" fontId="59" fillId="0" borderId="14" xfId="0" applyFont="1" applyFill="1" applyBorder="1" applyAlignment="1">
      <alignment horizontal="center" vertical="center" wrapText="1"/>
    </xf>
    <xf numFmtId="0" fontId="60" fillId="0" borderId="8" xfId="0" applyFont="1" applyFill="1" applyBorder="1" applyAlignment="1">
      <alignment horizontal="center" vertical="center" wrapText="1"/>
    </xf>
    <xf numFmtId="180" fontId="17" fillId="0" borderId="15" xfId="0" applyNumberFormat="1" applyFont="1" applyFill="1" applyBorder="1" applyAlignment="1">
      <alignment horizontal="center" vertical="center"/>
    </xf>
    <xf numFmtId="0" fontId="43" fillId="3" borderId="17"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5" xfId="0" applyFont="1" applyFill="1" applyBorder="1" applyAlignment="1">
      <alignment horizontal="center" vertical="center"/>
    </xf>
    <xf numFmtId="0" fontId="43" fillId="3" borderId="8" xfId="0" applyNumberFormat="1" applyFont="1" applyFill="1" applyBorder="1" applyAlignment="1">
      <alignment horizontal="center" vertical="center" shrinkToFit="1"/>
    </xf>
    <xf numFmtId="0" fontId="43" fillId="3" borderId="5" xfId="0" applyFont="1" applyFill="1" applyBorder="1" applyAlignment="1">
      <alignment horizontal="center" vertical="center" wrapText="1"/>
    </xf>
    <xf numFmtId="0" fontId="63" fillId="0" borderId="5" xfId="0" applyFont="1" applyFill="1" applyBorder="1" applyAlignment="1">
      <alignment vertical="center" wrapText="1"/>
    </xf>
    <xf numFmtId="178" fontId="63" fillId="0" borderId="5" xfId="0" applyNumberFormat="1" applyFont="1" applyFill="1" applyBorder="1" applyAlignment="1">
      <alignment horizontal="center" vertical="center" wrapText="1"/>
    </xf>
    <xf numFmtId="178" fontId="63" fillId="2" borderId="5" xfId="0" applyNumberFormat="1" applyFont="1" applyFill="1" applyBorder="1" applyAlignment="1">
      <alignment horizontal="center" vertical="center" wrapText="1"/>
    </xf>
    <xf numFmtId="0" fontId="12" fillId="0" borderId="13" xfId="0" applyFont="1" applyBorder="1" applyAlignment="1">
      <alignment horizontal="center" vertical="center" shrinkToFit="1"/>
    </xf>
    <xf numFmtId="0" fontId="51" fillId="0" borderId="0" xfId="0" applyFont="1" applyAlignment="1">
      <alignment horizontal="left" vertical="center" wrapText="1"/>
    </xf>
    <xf numFmtId="0" fontId="4" fillId="0" borderId="0" xfId="0" applyFont="1" applyAlignment="1">
      <alignment horizontal="center" vertical="center"/>
    </xf>
    <xf numFmtId="0" fontId="13" fillId="0" borderId="0" xfId="0" applyFont="1" applyFill="1" applyAlignment="1">
      <alignment horizontal="center" vertical="center"/>
    </xf>
    <xf numFmtId="0" fontId="54" fillId="0" borderId="0" xfId="0" applyFont="1" applyFill="1" applyAlignment="1">
      <alignment horizontal="left" vertical="center" wrapText="1"/>
    </xf>
    <xf numFmtId="0" fontId="14" fillId="0" borderId="0" xfId="0" applyFont="1" applyFill="1" applyAlignment="1">
      <alignment horizontal="left" vertical="center" wrapText="1"/>
    </xf>
    <xf numFmtId="0" fontId="51" fillId="0" borderId="0" xfId="0" applyFont="1" applyFill="1" applyAlignment="1">
      <alignment horizontal="left" vertical="center" wrapText="1"/>
    </xf>
    <xf numFmtId="0" fontId="9" fillId="0" borderId="0" xfId="0" applyFont="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55" fillId="0" borderId="0" xfId="0" applyFont="1" applyAlignment="1">
      <alignment horizontal="center" vertical="center"/>
    </xf>
    <xf numFmtId="0" fontId="17" fillId="0" borderId="5" xfId="0" applyFont="1" applyFill="1" applyBorder="1" applyAlignment="1">
      <alignment horizontal="center" vertical="center"/>
    </xf>
    <xf numFmtId="0" fontId="0" fillId="0" borderId="0" xfId="0" applyFill="1" applyBorder="1" applyAlignment="1">
      <alignment horizontal="right" vertical="center"/>
    </xf>
    <xf numFmtId="0" fontId="30" fillId="0" borderId="0" xfId="0" applyFont="1" applyFill="1" applyBorder="1" applyAlignment="1">
      <alignment horizontal="left" vertical="center"/>
    </xf>
    <xf numFmtId="0" fontId="18" fillId="0" borderId="0" xfId="0" applyFont="1" applyFill="1" applyBorder="1" applyAlignment="1">
      <alignment horizontal="left" vertical="center"/>
    </xf>
    <xf numFmtId="177" fontId="28" fillId="2" borderId="5" xfId="0" applyNumberFormat="1" applyFont="1" applyFill="1" applyBorder="1" applyAlignment="1">
      <alignment horizontal="right" vertical="center"/>
    </xf>
    <xf numFmtId="177" fontId="28" fillId="2" borderId="8" xfId="0" applyNumberFormat="1" applyFont="1" applyFill="1" applyBorder="1" applyAlignment="1">
      <alignment horizontal="right" vertical="center"/>
    </xf>
    <xf numFmtId="0" fontId="59" fillId="0" borderId="31"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61" fillId="0" borderId="30" xfId="0" applyFont="1" applyFill="1" applyBorder="1" applyAlignment="1">
      <alignment horizontal="left" vertical="top" wrapText="1"/>
    </xf>
    <xf numFmtId="0" fontId="61" fillId="0" borderId="29" xfId="0" applyFont="1" applyFill="1" applyBorder="1" applyAlignment="1">
      <alignment horizontal="left" vertical="top" wrapText="1"/>
    </xf>
    <xf numFmtId="0" fontId="61" fillId="0" borderId="4" xfId="0" applyFont="1" applyFill="1" applyBorder="1" applyAlignment="1">
      <alignment horizontal="left" vertical="top" wrapText="1"/>
    </xf>
    <xf numFmtId="0" fontId="61" fillId="0" borderId="41" xfId="0" applyFont="1" applyFill="1" applyBorder="1" applyAlignment="1">
      <alignment horizontal="left" vertical="top" wrapText="1"/>
    </xf>
    <xf numFmtId="0" fontId="61" fillId="0" borderId="42" xfId="0" applyFont="1" applyFill="1" applyBorder="1" applyAlignment="1">
      <alignment horizontal="left" vertical="top" wrapText="1"/>
    </xf>
    <xf numFmtId="0" fontId="61" fillId="0" borderId="43" xfId="0" applyFont="1" applyFill="1" applyBorder="1" applyAlignment="1">
      <alignment horizontal="left" vertical="top" wrapText="1"/>
    </xf>
    <xf numFmtId="0" fontId="53" fillId="0" borderId="32" xfId="0" applyFont="1" applyFill="1" applyBorder="1" applyAlignment="1">
      <alignment horizontal="left" vertical="center"/>
    </xf>
    <xf numFmtId="0" fontId="36" fillId="0" borderId="30" xfId="0" applyFont="1" applyFill="1" applyBorder="1" applyAlignment="1">
      <alignment horizontal="left" vertical="top" wrapText="1"/>
    </xf>
    <xf numFmtId="0" fontId="36" fillId="0" borderId="29" xfId="0" applyFont="1" applyFill="1" applyBorder="1" applyAlignment="1">
      <alignment horizontal="left" vertical="top" wrapText="1"/>
    </xf>
    <xf numFmtId="0" fontId="36" fillId="0" borderId="4" xfId="0" applyFont="1" applyFill="1" applyBorder="1" applyAlignment="1">
      <alignment horizontal="left" vertical="top" wrapText="1"/>
    </xf>
    <xf numFmtId="0" fontId="58" fillId="0" borderId="34"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3"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8" fillId="0" borderId="39" xfId="0" applyFont="1" applyFill="1" applyBorder="1" applyAlignment="1">
      <alignment horizontal="left" vertical="center" wrapText="1"/>
    </xf>
    <xf numFmtId="0" fontId="58" fillId="0" borderId="40" xfId="0" applyFont="1" applyFill="1" applyBorder="1" applyAlignment="1">
      <alignment horizontal="left" vertical="center" wrapText="1"/>
    </xf>
    <xf numFmtId="0" fontId="36" fillId="0" borderId="28" xfId="0" applyFont="1" applyFill="1" applyBorder="1" applyAlignment="1">
      <alignment horizontal="left" vertical="top" wrapText="1"/>
    </xf>
    <xf numFmtId="0" fontId="36" fillId="0" borderId="22" xfId="0" applyFont="1" applyFill="1" applyBorder="1" applyAlignment="1">
      <alignment horizontal="left" vertical="top" wrapText="1"/>
    </xf>
    <xf numFmtId="0" fontId="36" fillId="0" borderId="44" xfId="0" applyFont="1" applyFill="1" applyBorder="1" applyAlignment="1">
      <alignment horizontal="left" vertical="top" wrapText="1"/>
    </xf>
    <xf numFmtId="0" fontId="53" fillId="0" borderId="16" xfId="0"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left" vertical="center"/>
    </xf>
    <xf numFmtId="0" fontId="0" fillId="0" borderId="8" xfId="0" applyFill="1" applyBorder="1" applyAlignment="1">
      <alignment horizontal="left" vertical="center"/>
    </xf>
    <xf numFmtId="0" fontId="0" fillId="0" borderId="18" xfId="0" applyFill="1" applyBorder="1" applyAlignment="1">
      <alignment horizontal="left" vertical="center"/>
    </xf>
    <xf numFmtId="0" fontId="0" fillId="0" borderId="10" xfId="0" applyFill="1" applyBorder="1" applyAlignment="1">
      <alignment horizontal="left" vertical="center"/>
    </xf>
    <xf numFmtId="0" fontId="19" fillId="0" borderId="27"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53" fillId="0" borderId="15" xfId="0" applyFont="1" applyFill="1" applyBorder="1" applyAlignment="1">
      <alignment horizontal="center" vertical="center"/>
    </xf>
    <xf numFmtId="0" fontId="0" fillId="0" borderId="5" xfId="0" applyFill="1" applyBorder="1" applyAlignment="1">
      <alignment horizontal="center" vertical="center"/>
    </xf>
    <xf numFmtId="0" fontId="30"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180" fontId="17" fillId="3" borderId="14" xfId="0" applyNumberFormat="1" applyFont="1" applyFill="1" applyBorder="1" applyAlignment="1">
      <alignment horizontal="center" vertical="center" wrapText="1"/>
    </xf>
    <xf numFmtId="180" fontId="17" fillId="3" borderId="17"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5" xfId="0" applyFont="1" applyFill="1" applyBorder="1" applyAlignment="1">
      <alignment horizontal="center" vertical="center" wrapText="1"/>
    </xf>
    <xf numFmtId="180" fontId="17" fillId="3" borderId="9" xfId="0" applyNumberFormat="1" applyFont="1" applyFill="1" applyBorder="1" applyAlignment="1">
      <alignment horizontal="center" vertical="center"/>
    </xf>
    <xf numFmtId="180" fontId="17" fillId="3" borderId="22" xfId="0" applyNumberFormat="1" applyFont="1" applyFill="1" applyBorder="1" applyAlignment="1">
      <alignment horizontal="center" vertical="center"/>
    </xf>
    <xf numFmtId="0" fontId="17" fillId="0" borderId="23" xfId="0" applyFont="1" applyFill="1" applyBorder="1" applyAlignment="1">
      <alignment horizontal="center" vertical="center" wrapText="1"/>
    </xf>
    <xf numFmtId="180" fontId="17" fillId="0" borderId="5" xfId="0" applyNumberFormat="1" applyFont="1" applyFill="1" applyBorder="1" applyAlignment="1">
      <alignment horizontal="center" vertical="center" wrapText="1"/>
    </xf>
    <xf numFmtId="180" fontId="17"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30"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4" xfId="0" applyFont="1" applyFill="1" applyBorder="1" applyAlignment="1">
      <alignment horizontal="left" vertical="top" wrapText="1"/>
    </xf>
    <xf numFmtId="0" fontId="19" fillId="0" borderId="31" xfId="0" applyFont="1" applyFill="1" applyBorder="1" applyAlignment="1">
      <alignment horizontal="left" vertical="center" wrapText="1"/>
    </xf>
    <xf numFmtId="0" fontId="19" fillId="0" borderId="30"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4" xfId="0" applyFont="1" applyFill="1" applyBorder="1" applyAlignment="1">
      <alignment horizontal="left" vertical="top" wrapText="1"/>
    </xf>
    <xf numFmtId="0" fontId="33" fillId="0" borderId="0" xfId="0" applyFont="1" applyFill="1" applyBorder="1" applyAlignment="1">
      <alignment horizontal="left" vertical="center" wrapText="1"/>
    </xf>
    <xf numFmtId="0" fontId="24" fillId="0" borderId="5" xfId="0" applyFont="1" applyFill="1" applyBorder="1" applyAlignment="1">
      <alignment horizontal="center" vertical="center"/>
    </xf>
    <xf numFmtId="0" fontId="20" fillId="0" borderId="15"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33" fillId="0" borderId="0" xfId="0" applyFont="1" applyFill="1" applyBorder="1" applyAlignment="1">
      <alignment horizontal="justify" vertical="center"/>
    </xf>
    <xf numFmtId="0" fontId="18" fillId="0" borderId="0" xfId="0" applyFont="1" applyFill="1" applyBorder="1" applyAlignment="1">
      <alignment horizontal="justify" vertical="center"/>
    </xf>
    <xf numFmtId="0" fontId="39" fillId="0" borderId="14"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1" fillId="0" borderId="5"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5" fillId="0" borderId="29" xfId="0" applyFont="1" applyBorder="1" applyAlignment="1">
      <alignment horizontal="justify" vertical="top" wrapText="1"/>
    </xf>
    <xf numFmtId="0" fontId="52" fillId="0" borderId="0" xfId="0" applyFont="1" applyAlignment="1">
      <alignment horizontal="center" vertical="center"/>
    </xf>
    <xf numFmtId="0" fontId="50" fillId="0" borderId="0" xfId="0" applyFont="1" applyAlignment="1">
      <alignment horizontal="left" vertical="center"/>
    </xf>
    <xf numFmtId="0" fontId="56" fillId="0" borderId="0" xfId="0" applyFont="1" applyAlignment="1">
      <alignment horizontal="left" vertical="center" wrapText="1"/>
    </xf>
    <xf numFmtId="0" fontId="62" fillId="0" borderId="0" xfId="0" applyFont="1" applyAlignment="1">
      <alignment horizontal="left" vertical="center" wrapText="1"/>
    </xf>
    <xf numFmtId="0" fontId="56" fillId="0" borderId="0" xfId="0" applyFont="1" applyAlignment="1">
      <alignment vertical="center" wrapText="1"/>
    </xf>
    <xf numFmtId="0" fontId="62" fillId="0" borderId="0" xfId="0" applyFont="1" applyAlignment="1">
      <alignment vertical="center" wrapText="1"/>
    </xf>
    <xf numFmtId="0" fontId="48" fillId="0" borderId="0" xfId="0" applyFont="1" applyAlignment="1">
      <alignment vertical="center" wrapText="1"/>
    </xf>
    <xf numFmtId="0" fontId="43" fillId="0" borderId="30"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4" xfId="0" applyFont="1" applyBorder="1" applyAlignment="1">
      <alignment horizontal="center" vertical="center"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43" fillId="0" borderId="34" xfId="0" applyFont="1" applyBorder="1" applyAlignment="1">
      <alignment horizontal="justify" wrapText="1"/>
    </xf>
    <xf numFmtId="0" fontId="43" fillId="0" borderId="0" xfId="0" applyFont="1" applyBorder="1" applyAlignment="1">
      <alignment horizontal="justify" wrapText="1"/>
    </xf>
    <xf numFmtId="0" fontId="43" fillId="0" borderId="0" xfId="0" applyFont="1" applyBorder="1" applyAlignment="1">
      <alignment horizontal="center" wrapText="1"/>
    </xf>
    <xf numFmtId="0" fontId="43" fillId="0" borderId="3" xfId="0" applyFont="1" applyBorder="1" applyAlignment="1">
      <alignment horizontal="center" wrapText="1"/>
    </xf>
    <xf numFmtId="0" fontId="43" fillId="3" borderId="5"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18" xfId="0" applyFont="1" applyFill="1" applyBorder="1" applyAlignment="1">
      <alignment horizontal="center" vertical="center"/>
    </xf>
    <xf numFmtId="0" fontId="43" fillId="3" borderId="10" xfId="0" applyFont="1" applyFill="1" applyBorder="1" applyAlignment="1">
      <alignment horizontal="center" vertical="center"/>
    </xf>
    <xf numFmtId="0" fontId="13" fillId="0" borderId="0" xfId="0" applyFont="1" applyAlignment="1">
      <alignment horizontal="center" vertical="center"/>
    </xf>
    <xf numFmtId="0" fontId="43" fillId="3" borderId="14" xfId="0" applyFont="1" applyFill="1" applyBorder="1" applyAlignment="1">
      <alignment horizontal="center" vertical="center"/>
    </xf>
    <xf numFmtId="49" fontId="43" fillId="3" borderId="5" xfId="0" applyNumberFormat="1" applyFont="1" applyFill="1" applyBorder="1" applyAlignment="1">
      <alignment horizontal="center" vertical="center"/>
    </xf>
    <xf numFmtId="49" fontId="43" fillId="3" borderId="25" xfId="0" applyNumberFormat="1" applyFont="1" applyFill="1" applyBorder="1" applyAlignment="1">
      <alignment horizontal="center" vertical="center"/>
    </xf>
    <xf numFmtId="0" fontId="43" fillId="3" borderId="13" xfId="0" applyNumberFormat="1" applyFont="1" applyFill="1" applyBorder="1" applyAlignment="1">
      <alignment horizontal="center" vertical="center"/>
    </xf>
    <xf numFmtId="0" fontId="43" fillId="3" borderId="35" xfId="0" applyNumberFormat="1" applyFont="1" applyFill="1" applyBorder="1" applyAlignment="1">
      <alignment horizontal="center" vertical="center"/>
    </xf>
    <xf numFmtId="0" fontId="47" fillId="0" borderId="34" xfId="0" applyFont="1" applyBorder="1" applyAlignment="1">
      <alignment horizontal="left" vertical="center" wrapText="1"/>
    </xf>
    <xf numFmtId="0" fontId="47" fillId="0" borderId="0" xfId="0" applyFont="1" applyBorder="1" applyAlignment="1">
      <alignment horizontal="left" vertical="center" wrapText="1"/>
    </xf>
    <xf numFmtId="0" fontId="47" fillId="0" borderId="3"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
  <sheetViews>
    <sheetView workbookViewId="0">
      <selection activeCell="A2" sqref="A2:XFD2"/>
    </sheetView>
  </sheetViews>
  <sheetFormatPr defaultRowHeight="14.25"/>
  <cols>
    <col min="1" max="1" width="4.75" customWidth="1"/>
    <col min="2" max="2" width="10.25" customWidth="1"/>
    <col min="3" max="3" width="7.125" customWidth="1"/>
    <col min="4" max="5" width="3.75" customWidth="1"/>
    <col min="6" max="9" width="7.125" customWidth="1"/>
    <col min="10" max="10" width="7.25" customWidth="1"/>
    <col min="11" max="12" width="7.125" customWidth="1"/>
    <col min="13" max="13" width="9.625" customWidth="1"/>
    <col min="14" max="29" width="7.125" customWidth="1"/>
    <col min="30" max="30" width="9.625" customWidth="1"/>
    <col min="31" max="32" width="7.125" customWidth="1"/>
    <col min="33" max="33" width="8.875" customWidth="1"/>
    <col min="34" max="52" width="7.125" customWidth="1"/>
    <col min="58" max="58" width="13.75" bestFit="1" customWidth="1"/>
    <col min="60" max="60" width="13.75" bestFit="1" customWidth="1"/>
  </cols>
  <sheetData>
    <row r="1" spans="1:61" ht="45">
      <c r="A1" s="10" t="s">
        <v>77</v>
      </c>
      <c r="B1" s="9" t="s">
        <v>78</v>
      </c>
      <c r="C1" s="9" t="s">
        <v>46</v>
      </c>
      <c r="D1" s="11" t="s">
        <v>79</v>
      </c>
      <c r="E1" s="9" t="s">
        <v>80</v>
      </c>
      <c r="F1" s="9" t="s">
        <v>81</v>
      </c>
      <c r="G1" s="108" t="s">
        <v>297</v>
      </c>
      <c r="H1" s="9" t="s">
        <v>82</v>
      </c>
      <c r="I1" s="9" t="s">
        <v>83</v>
      </c>
      <c r="J1" s="9" t="s">
        <v>100</v>
      </c>
      <c r="K1" s="10" t="s">
        <v>84</v>
      </c>
      <c r="L1" s="10" t="s">
        <v>85</v>
      </c>
      <c r="M1" s="10" t="s">
        <v>47</v>
      </c>
      <c r="N1" s="10" t="s">
        <v>86</v>
      </c>
      <c r="O1" s="10" t="s">
        <v>87</v>
      </c>
      <c r="P1" s="10" t="s">
        <v>88</v>
      </c>
      <c r="Q1" s="10" t="s">
        <v>89</v>
      </c>
      <c r="R1" s="10" t="s">
        <v>90</v>
      </c>
      <c r="S1" s="10" t="s">
        <v>91</v>
      </c>
      <c r="T1" s="10" t="s">
        <v>92</v>
      </c>
      <c r="U1" s="109" t="s">
        <v>299</v>
      </c>
      <c r="V1" s="12" t="s">
        <v>298</v>
      </c>
      <c r="W1" s="12" t="s">
        <v>300</v>
      </c>
      <c r="X1" s="110" t="s">
        <v>304</v>
      </c>
      <c r="Y1" s="12" t="s">
        <v>301</v>
      </c>
      <c r="Z1" s="12" t="s">
        <v>302</v>
      </c>
      <c r="AA1" s="12" t="s">
        <v>303</v>
      </c>
      <c r="AB1" s="110" t="s">
        <v>305</v>
      </c>
      <c r="AC1" s="10" t="s">
        <v>93</v>
      </c>
      <c r="AD1" s="10" t="s">
        <v>101</v>
      </c>
      <c r="AE1" s="13" t="s">
        <v>11</v>
      </c>
      <c r="AF1" s="10" t="s">
        <v>94</v>
      </c>
      <c r="AG1" s="10" t="s">
        <v>95</v>
      </c>
      <c r="AH1" s="10" t="s">
        <v>96</v>
      </c>
      <c r="AI1" s="10" t="s">
        <v>260</v>
      </c>
      <c r="AJ1" s="10" t="s">
        <v>261</v>
      </c>
      <c r="AK1" s="10" t="s">
        <v>69</v>
      </c>
      <c r="AL1" s="10" t="s">
        <v>67</v>
      </c>
      <c r="AM1" s="10" t="s">
        <v>97</v>
      </c>
      <c r="AN1" s="10" t="s">
        <v>98</v>
      </c>
      <c r="AO1" s="10" t="s">
        <v>99</v>
      </c>
      <c r="AP1" s="10" t="s">
        <v>102</v>
      </c>
      <c r="AQ1" s="10" t="s">
        <v>103</v>
      </c>
      <c r="AR1" s="10" t="s">
        <v>104</v>
      </c>
      <c r="AS1" s="10" t="s">
        <v>105</v>
      </c>
      <c r="AT1" s="10" t="s">
        <v>106</v>
      </c>
      <c r="AU1" s="10" t="s">
        <v>109</v>
      </c>
      <c r="AV1" s="10" t="s">
        <v>110</v>
      </c>
      <c r="AW1" s="10" t="s">
        <v>111</v>
      </c>
      <c r="AX1" s="10" t="s">
        <v>112</v>
      </c>
      <c r="AY1" s="35" t="s">
        <v>124</v>
      </c>
      <c r="AZ1" s="35" t="s">
        <v>125</v>
      </c>
      <c r="BA1" s="15" t="s">
        <v>255</v>
      </c>
      <c r="BB1" s="15" t="s">
        <v>113</v>
      </c>
      <c r="BC1" s="15" t="s">
        <v>256</v>
      </c>
      <c r="BD1" s="15" t="s">
        <v>257</v>
      </c>
      <c r="BE1" s="15" t="s">
        <v>116</v>
      </c>
      <c r="BF1" s="15" t="s">
        <v>117</v>
      </c>
      <c r="BG1" s="15" t="s">
        <v>20</v>
      </c>
      <c r="BH1" s="15" t="s">
        <v>118</v>
      </c>
      <c r="BI1" s="15" t="s">
        <v>119</v>
      </c>
    </row>
    <row r="2" spans="1:61">
      <c r="B2">
        <f>封面及填写说明!B7</f>
        <v>0</v>
      </c>
      <c r="C2">
        <f>封面及填写说明!B6</f>
        <v>0</v>
      </c>
      <c r="F2" t="e">
        <f>推荐表!B5</f>
        <v>#N/A</v>
      </c>
      <c r="G2" t="str">
        <f>封面及填写说明!B10</f>
        <v xml:space="preserve"> 年 月 日—— 年 月 日</v>
      </c>
      <c r="H2">
        <f>一!D9</f>
        <v>0</v>
      </c>
      <c r="I2">
        <f>一!B10</f>
        <v>0</v>
      </c>
      <c r="J2" s="14">
        <f>一!B3</f>
        <v>0</v>
      </c>
      <c r="K2" s="14">
        <f>一!B5</f>
        <v>0</v>
      </c>
      <c r="L2" s="86"/>
      <c r="M2">
        <f>三!B3</f>
        <v>0</v>
      </c>
      <c r="N2">
        <f>三!D3</f>
        <v>0</v>
      </c>
      <c r="O2">
        <f>三!F3</f>
        <v>0</v>
      </c>
      <c r="P2">
        <f>三!D4</f>
        <v>0</v>
      </c>
      <c r="Q2">
        <f>三!B5</f>
        <v>0</v>
      </c>
      <c r="R2">
        <f>三!D5</f>
        <v>0</v>
      </c>
      <c r="S2">
        <f>三!F5</f>
        <v>0</v>
      </c>
      <c r="T2">
        <f>-三!D6</f>
        <v>0</v>
      </c>
      <c r="U2">
        <f>二!B3</f>
        <v>0</v>
      </c>
      <c r="V2">
        <f>二!B6</f>
        <v>0</v>
      </c>
      <c r="W2">
        <f>二!B7</f>
        <v>0</v>
      </c>
      <c r="Y2">
        <f>二!C3</f>
        <v>0</v>
      </c>
      <c r="Z2">
        <f>二!C6</f>
        <v>0</v>
      </c>
      <c r="AA2">
        <f>二!C7</f>
        <v>0</v>
      </c>
      <c r="AC2">
        <f>二!C18</f>
        <v>0</v>
      </c>
      <c r="AD2" t="e">
        <f>二!C19</f>
        <v>#DIV/0!</v>
      </c>
      <c r="AE2">
        <f>一!B13</f>
        <v>0</v>
      </c>
      <c r="AF2">
        <f>一!D13</f>
        <v>0</v>
      </c>
      <c r="AG2" t="e">
        <f>AF2/AE2</f>
        <v>#DIV/0!</v>
      </c>
      <c r="AH2">
        <f>四!B3</f>
        <v>0</v>
      </c>
      <c r="AI2">
        <f>四!C3</f>
        <v>0</v>
      </c>
      <c r="AJ2">
        <f>四!C13</f>
        <v>0</v>
      </c>
      <c r="AK2">
        <f>五!E13</f>
        <v>0</v>
      </c>
      <c r="AL2">
        <f>五!E14</f>
        <v>0</v>
      </c>
      <c r="AM2">
        <f>五!E15</f>
        <v>0</v>
      </c>
      <c r="AN2">
        <f>五!E16</f>
        <v>0</v>
      </c>
      <c r="AO2">
        <f>五!E18</f>
        <v>0</v>
      </c>
      <c r="AP2">
        <f>五!E18</f>
        <v>0</v>
      </c>
      <c r="AQ2">
        <f>五!E19</f>
        <v>0</v>
      </c>
      <c r="AR2">
        <f>五!E20</f>
        <v>0</v>
      </c>
      <c r="AS2">
        <f>五!E21</f>
        <v>0</v>
      </c>
      <c r="AT2">
        <f>五!E22</f>
        <v>0</v>
      </c>
      <c r="AU2">
        <f>五!E23</f>
        <v>0</v>
      </c>
      <c r="AV2">
        <f>五!E24</f>
        <v>0</v>
      </c>
      <c r="AW2">
        <f>五!E25</f>
        <v>0</v>
      </c>
      <c r="AX2">
        <f>五!E26</f>
        <v>0</v>
      </c>
      <c r="AY2">
        <f>五!E27</f>
        <v>0</v>
      </c>
      <c r="AZ2">
        <f>五!E28</f>
        <v>0</v>
      </c>
      <c r="BB2">
        <f>一!B14</f>
        <v>0</v>
      </c>
      <c r="BC2">
        <f>一!B15</f>
        <v>0</v>
      </c>
      <c r="BD2">
        <f>一!D15</f>
        <v>0</v>
      </c>
      <c r="BE2">
        <f>一!B6</f>
        <v>0</v>
      </c>
      <c r="BF2" s="86">
        <f>一!B7</f>
        <v>0</v>
      </c>
      <c r="BG2">
        <f>一!D6</f>
        <v>0</v>
      </c>
      <c r="BH2" s="87">
        <f>一!D3</f>
        <v>0</v>
      </c>
      <c r="BI2">
        <f>一!D5</f>
        <v>0</v>
      </c>
    </row>
  </sheetData>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4"/>
  <sheetViews>
    <sheetView tabSelected="1" workbookViewId="0">
      <selection activeCell="A5" sqref="A5:B5"/>
    </sheetView>
  </sheetViews>
  <sheetFormatPr defaultRowHeight="14.25"/>
  <cols>
    <col min="1" max="1" width="25.625" customWidth="1"/>
    <col min="2" max="2" width="42.375" bestFit="1" customWidth="1"/>
    <col min="3" max="3" width="49.375" hidden="1" customWidth="1"/>
    <col min="4" max="4" width="29.375" hidden="1" customWidth="1"/>
    <col min="5" max="5" width="22.75" hidden="1" customWidth="1"/>
  </cols>
  <sheetData>
    <row r="1" spans="1:2">
      <c r="A1" s="1" t="s">
        <v>1</v>
      </c>
    </row>
    <row r="2" spans="1:2">
      <c r="A2" s="1" t="s">
        <v>307</v>
      </c>
    </row>
    <row r="3" spans="1:2" ht="109.5" customHeight="1">
      <c r="A3" s="118" t="s">
        <v>126</v>
      </c>
      <c r="B3" s="118"/>
    </row>
    <row r="4" spans="1:2" ht="37.9" customHeight="1">
      <c r="A4" s="119" t="s">
        <v>265</v>
      </c>
      <c r="B4" s="119"/>
    </row>
    <row r="5" spans="1:2" ht="44.25" customHeight="1">
      <c r="A5" s="120"/>
      <c r="B5" s="120"/>
    </row>
    <row r="6" spans="1:2" ht="48.75" customHeight="1">
      <c r="A6" s="37" t="s">
        <v>2</v>
      </c>
      <c r="B6" s="38"/>
    </row>
    <row r="7" spans="1:2" ht="48.75" customHeight="1">
      <c r="A7" s="37" t="s">
        <v>3</v>
      </c>
      <c r="B7" s="39"/>
    </row>
    <row r="8" spans="1:2" ht="48.75" customHeight="1">
      <c r="A8" s="40"/>
      <c r="B8" s="39"/>
    </row>
    <row r="9" spans="1:2" ht="48.75" customHeight="1">
      <c r="A9" s="37" t="s">
        <v>121</v>
      </c>
      <c r="B9" s="39"/>
    </row>
    <row r="10" spans="1:2" ht="48.75" customHeight="1">
      <c r="A10" s="37" t="s">
        <v>4</v>
      </c>
      <c r="B10" s="111" t="s">
        <v>306</v>
      </c>
    </row>
    <row r="11" spans="1:2" ht="48.75" customHeight="1">
      <c r="A11" s="37" t="s">
        <v>5</v>
      </c>
      <c r="B11" s="39"/>
    </row>
    <row r="12" spans="1:2" ht="48.75" customHeight="1">
      <c r="A12" s="40" t="s">
        <v>120</v>
      </c>
      <c r="B12" s="41"/>
    </row>
    <row r="13" spans="1:2" ht="42" customHeight="1">
      <c r="A13" s="113"/>
      <c r="B13" s="113"/>
    </row>
    <row r="14" spans="1:2" ht="18.75">
      <c r="A14" s="121" t="s">
        <v>0</v>
      </c>
      <c r="B14" s="121"/>
    </row>
    <row r="15" spans="1:2" ht="18.75">
      <c r="A15" s="122" t="s">
        <v>266</v>
      </c>
      <c r="B15" s="121"/>
    </row>
    <row r="16" spans="1:2" ht="40.9" customHeight="1"/>
    <row r="17" spans="1:8" ht="40.9" customHeight="1"/>
    <row r="18" spans="1:8" ht="50.25" customHeight="1"/>
    <row r="19" spans="1:8" ht="27">
      <c r="A19" s="114" t="s">
        <v>6</v>
      </c>
      <c r="B19" s="114"/>
      <c r="C19" t="s">
        <v>160</v>
      </c>
      <c r="D19" s="93" t="s">
        <v>262</v>
      </c>
      <c r="E19" t="s">
        <v>239</v>
      </c>
    </row>
    <row r="20" spans="1:8" ht="46.5" customHeight="1">
      <c r="A20" s="34"/>
      <c r="B20" s="16"/>
      <c r="C20" t="s">
        <v>161</v>
      </c>
      <c r="D20" s="93" t="s">
        <v>263</v>
      </c>
      <c r="E20" t="s">
        <v>240</v>
      </c>
    </row>
    <row r="21" spans="1:8" ht="84" customHeight="1">
      <c r="A21" s="115" t="s">
        <v>264</v>
      </c>
      <c r="B21" s="116"/>
      <c r="C21" t="s">
        <v>162</v>
      </c>
      <c r="D21" s="32"/>
      <c r="E21" t="s">
        <v>241</v>
      </c>
      <c r="G21" s="112"/>
      <c r="H21" s="112"/>
    </row>
    <row r="22" spans="1:8" ht="84" customHeight="1">
      <c r="A22" s="117" t="s">
        <v>227</v>
      </c>
      <c r="B22" s="116"/>
      <c r="C22" t="s">
        <v>163</v>
      </c>
      <c r="D22" s="32"/>
      <c r="E22" t="s">
        <v>242</v>
      </c>
      <c r="G22" s="112"/>
      <c r="H22" s="112"/>
    </row>
    <row r="23" spans="1:8" ht="84" customHeight="1">
      <c r="A23" s="117" t="s">
        <v>226</v>
      </c>
      <c r="B23" s="116"/>
      <c r="C23" t="s">
        <v>164</v>
      </c>
      <c r="D23" s="32"/>
      <c r="E23" t="s">
        <v>243</v>
      </c>
      <c r="G23" s="112"/>
      <c r="H23" s="112"/>
    </row>
    <row r="24" spans="1:8" ht="84" customHeight="1">
      <c r="A24" s="117" t="s">
        <v>228</v>
      </c>
      <c r="B24" s="116"/>
      <c r="C24" t="s">
        <v>165</v>
      </c>
      <c r="D24" s="32"/>
      <c r="E24" t="s">
        <v>244</v>
      </c>
      <c r="G24" s="112"/>
      <c r="H24" s="112"/>
    </row>
    <row r="25" spans="1:8" ht="18.75">
      <c r="A25" s="117" t="s">
        <v>229</v>
      </c>
      <c r="B25" s="116"/>
      <c r="C25" t="s">
        <v>166</v>
      </c>
      <c r="E25" t="s">
        <v>245</v>
      </c>
      <c r="G25" s="112"/>
      <c r="H25" s="112"/>
    </row>
    <row r="26" spans="1:8">
      <c r="C26" t="s">
        <v>167</v>
      </c>
      <c r="E26" t="s">
        <v>246</v>
      </c>
    </row>
    <row r="27" spans="1:8">
      <c r="C27" t="s">
        <v>168</v>
      </c>
      <c r="E27" t="s">
        <v>247</v>
      </c>
    </row>
    <row r="28" spans="1:8">
      <c r="C28" t="s">
        <v>169</v>
      </c>
      <c r="E28" t="s">
        <v>248</v>
      </c>
    </row>
    <row r="29" spans="1:8">
      <c r="C29" t="s">
        <v>170</v>
      </c>
      <c r="E29" t="s">
        <v>249</v>
      </c>
    </row>
    <row r="30" spans="1:8">
      <c r="C30" t="s">
        <v>171</v>
      </c>
      <c r="E30" t="s">
        <v>250</v>
      </c>
    </row>
    <row r="31" spans="1:8">
      <c r="C31" t="s">
        <v>172</v>
      </c>
      <c r="E31" t="s">
        <v>251</v>
      </c>
    </row>
    <row r="32" spans="1:8">
      <c r="C32" t="s">
        <v>173</v>
      </c>
      <c r="E32" t="s">
        <v>252</v>
      </c>
    </row>
    <row r="33" spans="3:5">
      <c r="C33" t="s">
        <v>174</v>
      </c>
      <c r="E33" t="s">
        <v>253</v>
      </c>
    </row>
    <row r="34" spans="3:5">
      <c r="C34" t="s">
        <v>175</v>
      </c>
      <c r="E34" t="s">
        <v>254</v>
      </c>
    </row>
  </sheetData>
  <mergeCells count="17">
    <mergeCell ref="A3:B3"/>
    <mergeCell ref="A4:B4"/>
    <mergeCell ref="A5:B5"/>
    <mergeCell ref="A14:B14"/>
    <mergeCell ref="A15:B15"/>
    <mergeCell ref="G21:H21"/>
    <mergeCell ref="A13:B13"/>
    <mergeCell ref="A19:B19"/>
    <mergeCell ref="A21:B21"/>
    <mergeCell ref="A25:B25"/>
    <mergeCell ref="G25:H25"/>
    <mergeCell ref="A22:B22"/>
    <mergeCell ref="A23:B23"/>
    <mergeCell ref="A24:B24"/>
    <mergeCell ref="G22:H22"/>
    <mergeCell ref="G23:H23"/>
    <mergeCell ref="G24:H24"/>
  </mergeCells>
  <phoneticPr fontId="6" type="noConversion"/>
  <dataValidations count="3">
    <dataValidation type="list" allowBlank="1" showInputMessage="1" showErrorMessage="1" prompt="下拉选择" sqref="B9">
      <formula1>$D$19:$D$20</formula1>
    </dataValidation>
    <dataValidation type="list" showInputMessage="1" showErrorMessage="1" prompt="下拉选择" sqref="B11">
      <formula1>$C$19:$C$35</formula1>
    </dataValidation>
    <dataValidation allowBlank="1" showInputMessage="1" showErrorMessage="1" prompt="技术研究类项目：原则上，项目执行期不超过2年，起始日期不早于2019年1月1日，结束日期不晚于2021年6月30日；_x000a_课题研究类项目：2020年7月1日-2021年6月30日" sqref="B10"/>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8"/>
  <sheetViews>
    <sheetView topLeftCell="A4" workbookViewId="0">
      <selection activeCell="B15" sqref="B15"/>
    </sheetView>
  </sheetViews>
  <sheetFormatPr defaultRowHeight="28.5" customHeight="1"/>
  <cols>
    <col min="1" max="1" width="14.125" style="16" customWidth="1"/>
    <col min="2" max="2" width="29.25" style="16" customWidth="1"/>
    <col min="3" max="3" width="12.625" style="16" customWidth="1"/>
    <col min="4" max="4" width="17.125" style="16" customWidth="1"/>
    <col min="5" max="5" width="20.5" style="16" hidden="1" customWidth="1"/>
    <col min="6" max="6" width="16.125" style="16" hidden="1" customWidth="1"/>
    <col min="7" max="7" width="0" style="16" hidden="1" customWidth="1"/>
    <col min="8" max="16384" width="9" style="16"/>
  </cols>
  <sheetData>
    <row r="1" spans="1:4" ht="42.75" customHeight="1">
      <c r="A1" s="125" t="s">
        <v>154</v>
      </c>
      <c r="B1" s="126"/>
      <c r="C1" s="124"/>
      <c r="D1" s="124"/>
    </row>
    <row r="2" spans="1:4" ht="28.5" customHeight="1">
      <c r="A2" s="18" t="s">
        <v>7</v>
      </c>
      <c r="B2" s="43">
        <f>封面及填写说明!B7</f>
        <v>0</v>
      </c>
      <c r="C2" s="18" t="s">
        <v>25</v>
      </c>
      <c r="D2" s="46"/>
    </row>
    <row r="3" spans="1:4" ht="28.5" customHeight="1">
      <c r="A3" s="18" t="s">
        <v>30</v>
      </c>
      <c r="B3" s="44"/>
      <c r="C3" s="18" t="s">
        <v>129</v>
      </c>
      <c r="D3" s="85"/>
    </row>
    <row r="4" spans="1:4" ht="28.5" customHeight="1">
      <c r="A4" s="18" t="s">
        <v>8</v>
      </c>
      <c r="B4" s="46"/>
      <c r="C4" s="18" t="s">
        <v>130</v>
      </c>
      <c r="D4" s="94"/>
    </row>
    <row r="5" spans="1:4" ht="28.5" customHeight="1">
      <c r="A5" s="18" t="s">
        <v>10</v>
      </c>
      <c r="B5" s="44"/>
      <c r="C5" s="18" t="s">
        <v>131</v>
      </c>
      <c r="D5" s="20"/>
    </row>
    <row r="6" spans="1:4" ht="28.5" customHeight="1">
      <c r="A6" s="18" t="s">
        <v>21</v>
      </c>
      <c r="B6" s="36"/>
      <c r="C6" s="18" t="s">
        <v>134</v>
      </c>
      <c r="D6" s="20"/>
    </row>
    <row r="7" spans="1:4" ht="28.5" customHeight="1">
      <c r="A7" s="20" t="s">
        <v>22</v>
      </c>
      <c r="B7" s="44"/>
      <c r="C7" s="18" t="s">
        <v>135</v>
      </c>
      <c r="D7" s="20"/>
    </row>
    <row r="8" spans="1:4" ht="28.5" customHeight="1">
      <c r="A8" s="45" t="s">
        <v>127</v>
      </c>
      <c r="B8" s="36"/>
      <c r="C8" s="18" t="s">
        <v>136</v>
      </c>
      <c r="D8" s="42"/>
    </row>
    <row r="9" spans="1:4" ht="28.5" customHeight="1">
      <c r="A9" s="45" t="s">
        <v>81</v>
      </c>
      <c r="B9" s="43">
        <f>封面及填写说明!B11</f>
        <v>0</v>
      </c>
      <c r="C9" s="18" t="s">
        <v>132</v>
      </c>
      <c r="D9" s="18"/>
    </row>
    <row r="10" spans="1:4" ht="28.5" customHeight="1">
      <c r="A10" s="18" t="s">
        <v>9</v>
      </c>
      <c r="B10" s="18"/>
      <c r="C10" s="18" t="s">
        <v>133</v>
      </c>
      <c r="D10" s="18"/>
    </row>
    <row r="11" spans="1:4" ht="28.5" customHeight="1">
      <c r="A11" s="45" t="s">
        <v>139</v>
      </c>
      <c r="B11" s="95"/>
      <c r="C11" s="45" t="s">
        <v>140</v>
      </c>
      <c r="D11" s="95"/>
    </row>
    <row r="12" spans="1:4" ht="28.5" customHeight="1">
      <c r="A12" s="45" t="s">
        <v>141</v>
      </c>
      <c r="B12" s="95"/>
      <c r="C12" s="45" t="s">
        <v>238</v>
      </c>
      <c r="D12" s="95"/>
    </row>
    <row r="13" spans="1:4" ht="28.5" customHeight="1">
      <c r="A13" s="20" t="s">
        <v>31</v>
      </c>
      <c r="B13" s="95"/>
      <c r="C13" s="18" t="s">
        <v>137</v>
      </c>
      <c r="D13" s="96"/>
    </row>
    <row r="14" spans="1:4" ht="28.5" customHeight="1">
      <c r="A14" s="18" t="s">
        <v>26</v>
      </c>
      <c r="B14" s="47"/>
      <c r="C14" s="18" t="s">
        <v>138</v>
      </c>
      <c r="D14" s="48"/>
    </row>
    <row r="15" spans="1:4" ht="28.5" customHeight="1">
      <c r="A15" s="18" t="s">
        <v>128</v>
      </c>
      <c r="B15" s="47"/>
      <c r="C15" s="18" t="s">
        <v>231</v>
      </c>
      <c r="D15" s="48"/>
    </row>
    <row r="16" spans="1:4" ht="28.5" customHeight="1">
      <c r="A16" s="97" t="s">
        <v>267</v>
      </c>
      <c r="B16" s="47"/>
      <c r="C16" s="18"/>
      <c r="D16" s="48"/>
    </row>
    <row r="17" spans="1:15" ht="173.25" customHeight="1">
      <c r="A17" s="18" t="s">
        <v>115</v>
      </c>
      <c r="B17" s="123"/>
      <c r="C17" s="123"/>
      <c r="D17" s="123"/>
    </row>
    <row r="20" spans="1:15" ht="28.5" customHeight="1">
      <c r="E20" s="2" t="s">
        <v>32</v>
      </c>
      <c r="F20" s="2" t="s">
        <v>23</v>
      </c>
      <c r="G20" s="2"/>
      <c r="H20" s="2"/>
      <c r="I20" s="2"/>
      <c r="J20" s="2"/>
      <c r="K20" s="2"/>
      <c r="L20" s="2"/>
      <c r="M20" s="2"/>
      <c r="N20" s="2"/>
      <c r="O20" s="2"/>
    </row>
    <row r="21" spans="1:15" ht="28.5" customHeight="1">
      <c r="E21" s="2" t="s">
        <v>33</v>
      </c>
      <c r="F21" s="2" t="s">
        <v>24</v>
      </c>
      <c r="G21" s="2"/>
      <c r="H21" s="2"/>
      <c r="I21" s="2"/>
      <c r="J21" s="2"/>
      <c r="K21" s="2"/>
      <c r="L21" s="2"/>
      <c r="M21" s="2"/>
      <c r="N21" s="2"/>
      <c r="O21" s="2"/>
    </row>
    <row r="22" spans="1:15" ht="28.5" customHeight="1">
      <c r="E22" s="2" t="s">
        <v>34</v>
      </c>
      <c r="F22" s="2">
        <v>104</v>
      </c>
      <c r="G22" s="2"/>
      <c r="H22" s="2"/>
      <c r="I22" s="2"/>
      <c r="J22" s="2"/>
      <c r="K22" s="2"/>
      <c r="L22" s="2"/>
      <c r="M22" s="2"/>
      <c r="N22" s="2"/>
      <c r="O22" s="2"/>
    </row>
    <row r="23" spans="1:15" ht="28.5" customHeight="1">
      <c r="E23" s="2" t="s">
        <v>35</v>
      </c>
      <c r="F23" s="2">
        <v>195</v>
      </c>
      <c r="G23" s="2"/>
      <c r="H23" s="2"/>
      <c r="I23" s="2"/>
      <c r="J23" s="2"/>
      <c r="K23" s="2"/>
      <c r="L23" s="2"/>
      <c r="M23" s="2"/>
      <c r="N23" s="2"/>
      <c r="O23" s="2"/>
    </row>
    <row r="24" spans="1:15" ht="28.5" customHeight="1">
      <c r="E24" s="2" t="s">
        <v>36</v>
      </c>
      <c r="F24" s="2">
        <v>198</v>
      </c>
      <c r="G24" s="2"/>
      <c r="H24" s="2"/>
      <c r="I24" s="2"/>
      <c r="J24" s="2"/>
      <c r="K24" s="2"/>
      <c r="L24" s="2"/>
      <c r="M24" s="2"/>
      <c r="N24" s="2"/>
      <c r="O24" s="2"/>
    </row>
    <row r="25" spans="1:15" ht="28.5" customHeight="1">
      <c r="E25" s="21" t="s">
        <v>37</v>
      </c>
      <c r="F25" s="21" t="s">
        <v>29</v>
      </c>
      <c r="G25" s="21"/>
      <c r="H25" s="21"/>
      <c r="I25" s="21"/>
      <c r="J25" s="21"/>
      <c r="K25" s="21"/>
      <c r="L25" s="21"/>
      <c r="M25" s="21"/>
      <c r="N25" s="21"/>
      <c r="O25" s="21"/>
    </row>
    <row r="26" spans="1:15" ht="28.5" customHeight="1">
      <c r="E26" s="21" t="s">
        <v>38</v>
      </c>
      <c r="F26" s="21" t="s">
        <v>27</v>
      </c>
      <c r="G26" s="21"/>
      <c r="H26" s="21"/>
      <c r="I26" s="21"/>
      <c r="J26" s="21"/>
      <c r="K26" s="21"/>
      <c r="L26" s="21"/>
      <c r="M26" s="21"/>
      <c r="N26" s="21"/>
      <c r="O26" s="21"/>
    </row>
    <row r="27" spans="1:15" ht="28.5" customHeight="1">
      <c r="E27" s="21" t="s">
        <v>39</v>
      </c>
      <c r="F27" s="21" t="s">
        <v>28</v>
      </c>
      <c r="G27" s="21"/>
      <c r="H27" s="21"/>
      <c r="I27" s="21"/>
      <c r="J27" s="21"/>
      <c r="K27" s="21"/>
      <c r="L27" s="21"/>
      <c r="M27" s="21"/>
      <c r="N27" s="21"/>
      <c r="O27" s="21"/>
    </row>
    <row r="28" spans="1:15" ht="28.5" customHeight="1">
      <c r="E28" s="21" t="s">
        <v>40</v>
      </c>
      <c r="F28" s="2">
        <v>2017</v>
      </c>
      <c r="G28" s="21"/>
      <c r="H28" s="21"/>
      <c r="I28" s="21"/>
      <c r="J28" s="21"/>
      <c r="K28" s="21"/>
      <c r="L28" s="21"/>
      <c r="M28" s="21"/>
      <c r="N28" s="21"/>
      <c r="O28" s="21"/>
    </row>
    <row r="29" spans="1:15" ht="28.5" customHeight="1">
      <c r="E29" s="21" t="s">
        <v>41</v>
      </c>
      <c r="F29" s="2">
        <v>2018</v>
      </c>
      <c r="G29" s="21"/>
      <c r="H29" s="21"/>
      <c r="I29" s="21"/>
      <c r="J29" s="21"/>
      <c r="K29" s="21"/>
      <c r="L29" s="21"/>
      <c r="M29" s="21"/>
      <c r="N29" s="21"/>
      <c r="O29" s="21"/>
    </row>
    <row r="30" spans="1:15" ht="28.5" customHeight="1">
      <c r="E30" s="21" t="s">
        <v>42</v>
      </c>
      <c r="F30" s="2">
        <v>2019</v>
      </c>
      <c r="G30" s="21"/>
      <c r="H30" s="21"/>
      <c r="I30" s="21"/>
      <c r="J30" s="21"/>
      <c r="K30" s="21"/>
      <c r="L30" s="21"/>
      <c r="M30" s="21"/>
      <c r="N30" s="21"/>
      <c r="O30" s="21"/>
    </row>
    <row r="31" spans="1:15" ht="28.5" customHeight="1">
      <c r="E31" s="21" t="s">
        <v>43</v>
      </c>
      <c r="F31" s="21" t="s">
        <v>114</v>
      </c>
      <c r="G31" s="21"/>
      <c r="H31" s="21"/>
      <c r="I31" s="21"/>
      <c r="J31" s="21"/>
      <c r="K31" s="21"/>
      <c r="L31" s="21"/>
      <c r="M31" s="21"/>
      <c r="N31" s="21"/>
      <c r="O31" s="21"/>
    </row>
    <row r="32" spans="1:15" ht="28.5" customHeight="1">
      <c r="E32" s="21" t="s">
        <v>44</v>
      </c>
      <c r="F32" s="21" t="s">
        <v>232</v>
      </c>
      <c r="G32" s="21"/>
      <c r="H32" s="21"/>
      <c r="I32" s="21"/>
      <c r="J32" s="21"/>
      <c r="K32" s="21"/>
      <c r="L32" s="21"/>
      <c r="M32" s="21"/>
      <c r="N32" s="21"/>
      <c r="O32" s="21"/>
    </row>
    <row r="33" spans="5:6" ht="28.5" customHeight="1">
      <c r="E33" s="16" t="s">
        <v>45</v>
      </c>
      <c r="F33" s="16" t="s">
        <v>233</v>
      </c>
    </row>
    <row r="34" spans="5:6" ht="28.5" customHeight="1">
      <c r="F34" s="16" t="s">
        <v>234</v>
      </c>
    </row>
    <row r="35" spans="5:6" ht="28.5" customHeight="1">
      <c r="F35" s="16" t="s">
        <v>235</v>
      </c>
    </row>
    <row r="37" spans="5:6" ht="28.5" customHeight="1">
      <c r="F37" s="16" t="s">
        <v>236</v>
      </c>
    </row>
    <row r="38" spans="5:6" ht="28.5" customHeight="1">
      <c r="F38" s="16" t="s">
        <v>237</v>
      </c>
    </row>
  </sheetData>
  <mergeCells count="3">
    <mergeCell ref="B17:D17"/>
    <mergeCell ref="C1:D1"/>
    <mergeCell ref="A1:B1"/>
  </mergeCells>
  <phoneticPr fontId="6" type="noConversion"/>
  <dataValidations count="15">
    <dataValidation allowBlank="1" showInputMessage="1" showErrorMessage="1" prompt="Alt+回车键可以换行，填写内容不要超过单元格高度。" sqref="B17"/>
    <dataValidation allowBlank="1" showErrorMessage="1" sqref="B16 D13 D16 B13 B2:B9 D10 D5:D8 A2:A16 C2:C16"/>
    <dataValidation type="list" allowBlank="1" showInputMessage="1" showErrorMessage="1" prompt="下拉选择" sqref="D2">
      <formula1>$E$20:$E$33</formula1>
    </dataValidation>
    <dataValidation type="list" allowBlank="1" showInputMessage="1" showErrorMessage="1" prompt="下拉选择" sqref="D14">
      <formula1>$F$28:$F$30</formula1>
    </dataValidation>
    <dataValidation type="list" allowBlank="1" showInputMessage="1" showErrorMessage="1" prompt="下拉选择" sqref="D15">
      <formula1>$F$32:$F$35</formula1>
    </dataValidation>
    <dataValidation type="list" allowBlank="1" showInputMessage="1" showErrorMessage="1" prompt="下拉选择" sqref="D9">
      <formula1>$F$20:$F$21</formula1>
    </dataValidation>
    <dataValidation type="list" allowBlank="1" showInputMessage="1" showErrorMessage="1" prompt="下拉选择" sqref="B10">
      <formula1>$F$22:$F$25</formula1>
    </dataValidation>
    <dataValidation allowBlank="1" showInputMessage="1" showErrorMessage="1" prompt="2018-2019年企业获得的知识产权数量，附件中应附上相应数量的证明材料" sqref="D12"/>
    <dataValidation type="list" allowBlank="1" showInputMessage="1" showErrorMessage="1" prompt="下拉选择；若是则需附上高企证书" sqref="B14">
      <formula1>$F$26:$F$27</formula1>
    </dataValidation>
    <dataValidation type="list" allowBlank="1" showInputMessage="1" showErrorMessage="1" prompt="下拉选择；若是需附上相关证明材料" sqref="B15">
      <formula1>$F$26:$F$27</formula1>
    </dataValidation>
    <dataValidation allowBlank="1" showInputMessage="1" showErrorMessage="1" prompt="请按YYYY-MM-DD格式进行输入，如：2000-1-1" sqref="D3"/>
    <dataValidation allowBlank="1" showInputMessage="1" showErrorMessage="1" prompt="单位：万元" sqref="D4"/>
    <dataValidation allowBlank="1" showInputMessage="1" showErrorMessage="1" prompt="2018-2019年企业获得的发明专利数量，附件中应附上发明专利清单（或专利证书）等证明材料" sqref="B11"/>
    <dataValidation allowBlank="1" showInputMessage="1" showErrorMessage="1" prompt="2018-2019年企业获得的实用新型专利数量，附件中应附上实用新型专利清单（或专利证书）等证明材料" sqref="D11"/>
    <dataValidation allowBlank="1" showInputMessage="1" showErrorMessage="1" prompt="2018-2019年企业获得的软件著作权数量，附件中应附上软件著作权登记证书清单（或软件著作权登记证书）等证明材料" sqref="B12"/>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workbookViewId="0">
      <selection activeCell="K5" sqref="K5"/>
    </sheetView>
  </sheetViews>
  <sheetFormatPr defaultRowHeight="28.5" customHeight="1"/>
  <cols>
    <col min="1" max="1" width="41.125" style="16" customWidth="1"/>
    <col min="2" max="3" width="18.375" style="16" customWidth="1"/>
    <col min="4" max="16384" width="9" style="16"/>
  </cols>
  <sheetData>
    <row r="1" spans="1:3" ht="42.75" customHeight="1" thickBot="1">
      <c r="A1" s="54" t="s">
        <v>152</v>
      </c>
      <c r="B1" s="55"/>
      <c r="C1" s="56" t="s">
        <v>153</v>
      </c>
    </row>
    <row r="2" spans="1:3" ht="33" customHeight="1">
      <c r="A2" s="49"/>
      <c r="B2" s="98" t="s">
        <v>268</v>
      </c>
      <c r="C2" s="99" t="s">
        <v>269</v>
      </c>
    </row>
    <row r="3" spans="1:3" ht="33" customHeight="1">
      <c r="A3" s="50" t="s">
        <v>15</v>
      </c>
      <c r="B3" s="51"/>
      <c r="C3" s="52"/>
    </row>
    <row r="4" spans="1:3" ht="33" customHeight="1">
      <c r="A4" s="50" t="s">
        <v>142</v>
      </c>
      <c r="B4" s="51"/>
      <c r="C4" s="52"/>
    </row>
    <row r="5" spans="1:3" ht="33" customHeight="1">
      <c r="A5" s="50" t="s">
        <v>143</v>
      </c>
      <c r="B5" s="51"/>
      <c r="C5" s="52"/>
    </row>
    <row r="6" spans="1:3" ht="33" customHeight="1">
      <c r="A6" s="50" t="s">
        <v>16</v>
      </c>
      <c r="B6" s="51"/>
      <c r="C6" s="52"/>
    </row>
    <row r="7" spans="1:3" ht="33" customHeight="1">
      <c r="A7" s="50" t="s">
        <v>17</v>
      </c>
      <c r="B7" s="51"/>
      <c r="C7" s="52"/>
    </row>
    <row r="8" spans="1:3" ht="33" customHeight="1">
      <c r="A8" s="50" t="s">
        <v>144</v>
      </c>
      <c r="B8" s="51"/>
      <c r="C8" s="52"/>
    </row>
    <row r="9" spans="1:3" ht="33" customHeight="1">
      <c r="A9" s="50" t="s">
        <v>155</v>
      </c>
      <c r="B9" s="127" t="e">
        <f>C3/B3-1</f>
        <v>#DIV/0!</v>
      </c>
      <c r="C9" s="128"/>
    </row>
    <row r="10" spans="1:3" ht="33" customHeight="1">
      <c r="A10" s="50" t="s">
        <v>156</v>
      </c>
      <c r="B10" s="127" t="str">
        <f>IF(AND(B6&gt;0,C6&gt;0),(C6-B6)/B6,"-")</f>
        <v>-</v>
      </c>
      <c r="C10" s="128"/>
    </row>
    <row r="11" spans="1:3" ht="33" customHeight="1">
      <c r="A11" s="50" t="s">
        <v>18</v>
      </c>
      <c r="B11" s="51"/>
      <c r="C11" s="52"/>
    </row>
    <row r="12" spans="1:3" ht="33" customHeight="1">
      <c r="A12" s="50" t="s">
        <v>145</v>
      </c>
      <c r="B12" s="51"/>
      <c r="C12" s="52"/>
    </row>
    <row r="13" spans="1:3" ht="33" customHeight="1">
      <c r="A13" s="50" t="s">
        <v>146</v>
      </c>
      <c r="B13" s="51"/>
      <c r="C13" s="52"/>
    </row>
    <row r="14" spans="1:3" ht="33" customHeight="1">
      <c r="A14" s="50" t="s">
        <v>147</v>
      </c>
      <c r="B14" s="51"/>
      <c r="C14" s="52"/>
    </row>
    <row r="15" spans="1:3" ht="33" customHeight="1">
      <c r="A15" s="50" t="s">
        <v>148</v>
      </c>
      <c r="B15" s="51"/>
      <c r="C15" s="52"/>
    </row>
    <row r="16" spans="1:3" ht="33" customHeight="1">
      <c r="A16" s="50" t="s">
        <v>149</v>
      </c>
      <c r="B16" s="51"/>
      <c r="C16" s="52"/>
    </row>
    <row r="17" spans="1:12" ht="33" customHeight="1">
      <c r="A17" s="50" t="s">
        <v>19</v>
      </c>
      <c r="B17" s="59" t="e">
        <f>B12/B11</f>
        <v>#DIV/0!</v>
      </c>
      <c r="C17" s="60" t="e">
        <f>C12/C11</f>
        <v>#DIV/0!</v>
      </c>
    </row>
    <row r="18" spans="1:12" ht="33" customHeight="1">
      <c r="A18" s="50" t="s">
        <v>150</v>
      </c>
      <c r="B18" s="51"/>
      <c r="C18" s="52"/>
    </row>
    <row r="19" spans="1:12" ht="33" customHeight="1" thickBot="1">
      <c r="A19" s="53" t="s">
        <v>151</v>
      </c>
      <c r="B19" s="57" t="e">
        <f>B18/B3</f>
        <v>#DIV/0!</v>
      </c>
      <c r="C19" s="58" t="e">
        <f>C18/C3</f>
        <v>#DIV/0!</v>
      </c>
    </row>
    <row r="20" spans="1:12" ht="28.5" customHeight="1">
      <c r="C20" s="2"/>
      <c r="D20" s="2"/>
      <c r="E20" s="2"/>
      <c r="F20" s="2"/>
      <c r="G20" s="2"/>
      <c r="H20" s="2"/>
      <c r="I20" s="2"/>
      <c r="J20" s="2"/>
      <c r="K20" s="2"/>
      <c r="L20" s="2"/>
    </row>
    <row r="21" spans="1:12" ht="28.5" customHeight="1">
      <c r="C21" s="2"/>
      <c r="D21" s="2"/>
      <c r="E21" s="2"/>
      <c r="F21" s="2"/>
      <c r="G21" s="2"/>
      <c r="H21" s="2"/>
      <c r="I21" s="2"/>
      <c r="J21" s="2"/>
      <c r="K21" s="2"/>
      <c r="L21" s="2"/>
    </row>
    <row r="22" spans="1:12" ht="28.5" customHeight="1">
      <c r="C22" s="2"/>
      <c r="D22" s="2"/>
      <c r="E22" s="2"/>
      <c r="F22" s="2"/>
      <c r="G22" s="2"/>
      <c r="H22" s="2"/>
      <c r="I22" s="2"/>
      <c r="J22" s="2"/>
      <c r="K22" s="2"/>
      <c r="L22" s="2"/>
    </row>
    <row r="23" spans="1:12" ht="28.5" customHeight="1">
      <c r="C23" s="2"/>
      <c r="D23" s="2"/>
      <c r="E23" s="2"/>
      <c r="F23" s="2"/>
      <c r="G23" s="2"/>
      <c r="H23" s="2"/>
      <c r="I23" s="2"/>
      <c r="J23" s="2"/>
      <c r="K23" s="2"/>
      <c r="L23" s="2"/>
    </row>
    <row r="24" spans="1:12" ht="28.5" customHeight="1">
      <c r="C24" s="2"/>
      <c r="D24" s="2"/>
      <c r="E24" s="2"/>
      <c r="F24" s="2"/>
      <c r="G24" s="2"/>
      <c r="H24" s="2"/>
      <c r="I24" s="2"/>
      <c r="J24" s="2"/>
      <c r="K24" s="2"/>
      <c r="L24" s="2"/>
    </row>
    <row r="25" spans="1:12" ht="28.5" customHeight="1">
      <c r="C25" s="21"/>
      <c r="D25" s="21"/>
      <c r="E25" s="21"/>
      <c r="F25" s="21"/>
      <c r="G25" s="21"/>
      <c r="H25" s="21"/>
      <c r="I25" s="21"/>
      <c r="J25" s="21"/>
      <c r="K25" s="21"/>
      <c r="L25" s="21"/>
    </row>
    <row r="26" spans="1:12" ht="28.5" customHeight="1">
      <c r="C26" s="21"/>
      <c r="D26" s="21"/>
      <c r="E26" s="21"/>
      <c r="F26" s="21"/>
      <c r="G26" s="21"/>
      <c r="H26" s="21"/>
      <c r="I26" s="21"/>
      <c r="J26" s="21"/>
      <c r="K26" s="21"/>
      <c r="L26" s="21"/>
    </row>
    <row r="27" spans="1:12" ht="28.5" customHeight="1">
      <c r="C27" s="21"/>
      <c r="D27" s="21"/>
      <c r="E27" s="21"/>
      <c r="F27" s="21"/>
      <c r="G27" s="21"/>
      <c r="H27" s="21"/>
      <c r="I27" s="21"/>
      <c r="J27" s="21"/>
      <c r="K27" s="21"/>
      <c r="L27" s="21"/>
    </row>
    <row r="28" spans="1:12" ht="28.5" customHeight="1">
      <c r="C28" s="21"/>
      <c r="D28" s="21"/>
      <c r="E28" s="21"/>
      <c r="F28" s="21"/>
      <c r="G28" s="21"/>
      <c r="H28" s="21"/>
      <c r="I28" s="21"/>
      <c r="J28" s="21"/>
      <c r="K28" s="21"/>
      <c r="L28" s="21"/>
    </row>
    <row r="29" spans="1:12" ht="28.5" customHeight="1">
      <c r="C29" s="21"/>
      <c r="D29" s="21"/>
      <c r="E29" s="21"/>
      <c r="F29" s="21"/>
      <c r="G29" s="21"/>
      <c r="H29" s="21"/>
      <c r="I29" s="21"/>
      <c r="J29" s="21"/>
      <c r="K29" s="21"/>
      <c r="L29" s="21"/>
    </row>
    <row r="30" spans="1:12" ht="28.5" customHeight="1">
      <c r="C30" s="21"/>
      <c r="D30" s="21"/>
      <c r="E30" s="21"/>
      <c r="F30" s="21"/>
      <c r="G30" s="21"/>
      <c r="H30" s="21"/>
      <c r="I30" s="21"/>
      <c r="J30" s="21"/>
      <c r="K30" s="21"/>
      <c r="L30" s="21"/>
    </row>
    <row r="31" spans="1:12" ht="28.5" customHeight="1">
      <c r="C31" s="21"/>
      <c r="D31" s="21"/>
      <c r="E31" s="21"/>
      <c r="F31" s="21"/>
      <c r="G31" s="21"/>
      <c r="H31" s="21"/>
      <c r="I31" s="21"/>
      <c r="J31" s="21"/>
      <c r="K31" s="21"/>
      <c r="L31" s="21"/>
    </row>
    <row r="32" spans="1:12" ht="28.5" customHeight="1">
      <c r="C32" s="21"/>
      <c r="D32" s="21"/>
      <c r="E32" s="21"/>
      <c r="F32" s="21"/>
      <c r="G32" s="21"/>
      <c r="H32" s="21"/>
      <c r="I32" s="21"/>
      <c r="J32" s="21"/>
      <c r="K32" s="21"/>
      <c r="L32" s="21"/>
    </row>
  </sheetData>
  <mergeCells count="2">
    <mergeCell ref="B9:C9"/>
    <mergeCell ref="B10:C10"/>
  </mergeCells>
  <phoneticPr fontId="31" type="noConversion"/>
  <dataValidations count="3">
    <dataValidation allowBlank="1" showInputMessage="1" showErrorMessage="1" prompt="与提供的审计报告或财务报表数据一致。" sqref="B3:C6 B11:C16 B18:C18"/>
    <dataValidation allowBlank="1" showInputMessage="1" showErrorMessage="1" prompt="无需填写，公式计算" sqref="B17:C17 B19:C19"/>
    <dataValidation allowBlank="1" showInputMessage="1" showErrorMessage="1" prompt="与附件中提供的缴税凭证金额一致。" sqref="B7:C7"/>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9"/>
  <sheetViews>
    <sheetView topLeftCell="A35" zoomScale="85" zoomScaleNormal="85" workbookViewId="0">
      <selection activeCell="K5" sqref="K5"/>
    </sheetView>
  </sheetViews>
  <sheetFormatPr defaultRowHeight="14.25"/>
  <cols>
    <col min="1" max="1" width="10.875" style="16" customWidth="1"/>
    <col min="2" max="3" width="9" style="16" customWidth="1"/>
    <col min="4" max="4" width="14.875" style="16" customWidth="1"/>
    <col min="5" max="5" width="9" style="16" customWidth="1"/>
    <col min="6" max="6" width="25.75" style="16" customWidth="1"/>
    <col min="7" max="16384" width="9" style="16"/>
  </cols>
  <sheetData>
    <row r="1" spans="1:7" ht="49.5" customHeight="1" thickBot="1">
      <c r="A1" s="162" t="s">
        <v>157</v>
      </c>
      <c r="B1" s="163"/>
      <c r="C1" s="163"/>
      <c r="D1" s="163"/>
      <c r="E1" s="163"/>
      <c r="F1" s="163"/>
    </row>
    <row r="2" spans="1:7" ht="34.5" customHeight="1">
      <c r="A2" s="17" t="s">
        <v>46</v>
      </c>
      <c r="B2" s="167">
        <f>封面及填写说明!B6</f>
        <v>0</v>
      </c>
      <c r="C2" s="167"/>
      <c r="D2" s="167"/>
      <c r="E2" s="167"/>
      <c r="F2" s="168"/>
    </row>
    <row r="3" spans="1:7" ht="34.5" customHeight="1">
      <c r="A3" s="171" t="s">
        <v>50</v>
      </c>
      <c r="B3" s="172">
        <f>封面及填写说明!B12</f>
        <v>0</v>
      </c>
      <c r="C3" s="18" t="s">
        <v>49</v>
      </c>
      <c r="D3" s="18"/>
      <c r="E3" s="18" t="s">
        <v>48</v>
      </c>
      <c r="F3" s="19"/>
    </row>
    <row r="4" spans="1:7" ht="34.5" customHeight="1">
      <c r="A4" s="171"/>
      <c r="B4" s="173"/>
      <c r="C4" s="18" t="s">
        <v>51</v>
      </c>
      <c r="D4" s="169"/>
      <c r="E4" s="169"/>
      <c r="F4" s="170"/>
    </row>
    <row r="5" spans="1:7" ht="34.5" customHeight="1">
      <c r="A5" s="171" t="s">
        <v>52</v>
      </c>
      <c r="B5" s="175"/>
      <c r="C5" s="18" t="s">
        <v>49</v>
      </c>
      <c r="D5" s="18"/>
      <c r="E5" s="18" t="s">
        <v>48</v>
      </c>
      <c r="F5" s="19"/>
    </row>
    <row r="6" spans="1:7" ht="34.5" customHeight="1" thickBot="1">
      <c r="A6" s="174"/>
      <c r="B6" s="176"/>
      <c r="C6" s="22" t="s">
        <v>51</v>
      </c>
      <c r="D6" s="177"/>
      <c r="E6" s="177"/>
      <c r="F6" s="178"/>
      <c r="G6" s="64"/>
    </row>
    <row r="7" spans="1:7" ht="38.25" customHeight="1">
      <c r="A7" s="164" t="s">
        <v>273</v>
      </c>
      <c r="B7" s="165"/>
      <c r="C7" s="165"/>
      <c r="D7" s="165"/>
      <c r="E7" s="165"/>
      <c r="F7" s="166"/>
      <c r="G7" s="64"/>
    </row>
    <row r="8" spans="1:7" ht="409.5" customHeight="1" thickBot="1">
      <c r="A8" s="179"/>
      <c r="B8" s="180"/>
      <c r="C8" s="180"/>
      <c r="D8" s="180"/>
      <c r="E8" s="180"/>
      <c r="F8" s="181"/>
      <c r="G8" s="64"/>
    </row>
    <row r="9" spans="1:7" ht="33" customHeight="1">
      <c r="A9" s="182" t="s">
        <v>272</v>
      </c>
      <c r="B9" s="130"/>
      <c r="C9" s="130"/>
      <c r="D9" s="130"/>
      <c r="E9" s="130"/>
      <c r="F9" s="131"/>
      <c r="G9" s="64"/>
    </row>
    <row r="10" spans="1:7" ht="409.5" customHeight="1" thickBot="1">
      <c r="A10" s="183"/>
      <c r="B10" s="184"/>
      <c r="C10" s="184"/>
      <c r="D10" s="184"/>
      <c r="E10" s="184"/>
      <c r="F10" s="185"/>
      <c r="G10" s="64"/>
    </row>
    <row r="11" spans="1:7" ht="33" customHeight="1">
      <c r="A11" s="129" t="s">
        <v>288</v>
      </c>
      <c r="B11" s="130"/>
      <c r="C11" s="130"/>
      <c r="D11" s="130"/>
      <c r="E11" s="130"/>
      <c r="F11" s="131"/>
      <c r="G11" s="64"/>
    </row>
    <row r="12" spans="1:7" ht="192" customHeight="1" thickBot="1">
      <c r="A12" s="132"/>
      <c r="B12" s="133"/>
      <c r="C12" s="133"/>
      <c r="D12" s="133"/>
      <c r="E12" s="133"/>
      <c r="F12" s="134"/>
      <c r="G12" s="64"/>
    </row>
    <row r="13" spans="1:7" ht="231.75" customHeight="1" thickBot="1">
      <c r="A13" s="135"/>
      <c r="B13" s="136"/>
      <c r="C13" s="136"/>
      <c r="D13" s="136"/>
      <c r="E13" s="136"/>
      <c r="F13" s="137"/>
      <c r="G13" s="64"/>
    </row>
    <row r="14" spans="1:7" ht="33" customHeight="1">
      <c r="A14" s="129" t="s">
        <v>289</v>
      </c>
      <c r="B14" s="130"/>
      <c r="C14" s="130"/>
      <c r="D14" s="130"/>
      <c r="E14" s="130"/>
      <c r="F14" s="131"/>
      <c r="G14" s="64"/>
    </row>
    <row r="15" spans="1:7" ht="409.5" customHeight="1" thickBot="1">
      <c r="A15" s="132"/>
      <c r="B15" s="133"/>
      <c r="C15" s="133"/>
      <c r="D15" s="133"/>
      <c r="E15" s="133"/>
      <c r="F15" s="134"/>
      <c r="G15" s="64"/>
    </row>
    <row r="16" spans="1:7" ht="27" customHeight="1">
      <c r="A16" s="164" t="s">
        <v>290</v>
      </c>
      <c r="B16" s="165"/>
      <c r="C16" s="165"/>
      <c r="D16" s="165"/>
      <c r="E16" s="165"/>
      <c r="F16" s="166"/>
    </row>
    <row r="17" spans="1:6" ht="21" customHeight="1">
      <c r="A17" s="61" t="s">
        <v>176</v>
      </c>
      <c r="B17" s="62" t="s">
        <v>177</v>
      </c>
      <c r="C17" s="62" t="s">
        <v>178</v>
      </c>
      <c r="D17" s="62" t="s">
        <v>179</v>
      </c>
      <c r="E17" s="62" t="s">
        <v>180</v>
      </c>
      <c r="F17" s="63" t="s">
        <v>181</v>
      </c>
    </row>
    <row r="18" spans="1:6" ht="25.5" customHeight="1">
      <c r="A18" s="102"/>
      <c r="B18" s="62"/>
      <c r="C18" s="62"/>
      <c r="D18" s="62"/>
      <c r="E18" s="62"/>
      <c r="F18" s="63"/>
    </row>
    <row r="19" spans="1:6" ht="25.5" customHeight="1">
      <c r="A19" s="102"/>
      <c r="B19" s="62"/>
      <c r="C19" s="62"/>
      <c r="D19" s="62"/>
      <c r="E19" s="62"/>
      <c r="F19" s="63"/>
    </row>
    <row r="20" spans="1:6" ht="25.5" customHeight="1">
      <c r="A20" s="102"/>
      <c r="B20" s="62"/>
      <c r="C20" s="62"/>
      <c r="D20" s="62"/>
      <c r="E20" s="62"/>
      <c r="F20" s="63"/>
    </row>
    <row r="21" spans="1:6" ht="25.5" customHeight="1">
      <c r="A21" s="102"/>
      <c r="B21" s="62"/>
      <c r="C21" s="62"/>
      <c r="D21" s="62"/>
      <c r="E21" s="62"/>
      <c r="F21" s="63"/>
    </row>
    <row r="22" spans="1:6" ht="25.5" customHeight="1">
      <c r="A22" s="102"/>
      <c r="B22" s="62"/>
      <c r="C22" s="62"/>
      <c r="D22" s="62"/>
      <c r="E22" s="62"/>
      <c r="F22" s="63"/>
    </row>
    <row r="23" spans="1:6" ht="25.5" customHeight="1">
      <c r="A23" s="102"/>
      <c r="B23" s="62"/>
      <c r="C23" s="62"/>
      <c r="D23" s="62"/>
      <c r="E23" s="62"/>
      <c r="F23" s="63"/>
    </row>
    <row r="24" spans="1:6" ht="25.5" customHeight="1">
      <c r="A24" s="102"/>
      <c r="B24" s="62"/>
      <c r="C24" s="62"/>
      <c r="D24" s="62"/>
      <c r="E24" s="62"/>
      <c r="F24" s="63"/>
    </row>
    <row r="25" spans="1:6" ht="25.5" customHeight="1">
      <c r="A25" s="102"/>
      <c r="B25" s="62"/>
      <c r="C25" s="62"/>
      <c r="D25" s="62"/>
      <c r="E25" s="62"/>
      <c r="F25" s="63"/>
    </row>
    <row r="26" spans="1:6" ht="25.5" customHeight="1">
      <c r="A26" s="102"/>
      <c r="B26" s="62"/>
      <c r="C26" s="62"/>
      <c r="D26" s="62"/>
      <c r="E26" s="62"/>
      <c r="F26" s="63"/>
    </row>
    <row r="27" spans="1:6" ht="25.5" customHeight="1">
      <c r="A27" s="102"/>
      <c r="B27" s="62"/>
      <c r="C27" s="62"/>
      <c r="D27" s="62"/>
      <c r="E27" s="62"/>
      <c r="F27" s="63"/>
    </row>
    <row r="28" spans="1:6" ht="25.5" customHeight="1">
      <c r="A28" s="102">
        <f>B3</f>
        <v>0</v>
      </c>
      <c r="B28" s="62"/>
      <c r="C28" s="62"/>
      <c r="D28" s="62"/>
      <c r="E28" s="62"/>
      <c r="F28" s="63"/>
    </row>
    <row r="29" spans="1:6" ht="25.5" customHeight="1">
      <c r="A29" s="61"/>
      <c r="B29" s="62"/>
      <c r="C29" s="62"/>
      <c r="D29" s="62"/>
      <c r="E29" s="62"/>
      <c r="F29" s="63"/>
    </row>
    <row r="30" spans="1:6" ht="38.25" customHeight="1">
      <c r="A30" s="145" t="s">
        <v>270</v>
      </c>
      <c r="B30" s="146"/>
      <c r="C30" s="146"/>
      <c r="D30" s="146"/>
      <c r="E30" s="146"/>
      <c r="F30" s="147"/>
    </row>
    <row r="31" spans="1:6" ht="257.25" customHeight="1">
      <c r="A31" s="148"/>
      <c r="B31" s="149"/>
      <c r="C31" s="149"/>
      <c r="D31" s="149"/>
      <c r="E31" s="149"/>
      <c r="F31" s="150"/>
    </row>
    <row r="32" spans="1:6" ht="38.25" customHeight="1">
      <c r="A32" s="142" t="s">
        <v>287</v>
      </c>
      <c r="B32" s="143"/>
      <c r="C32" s="143"/>
      <c r="D32" s="143"/>
      <c r="E32" s="143"/>
      <c r="F32" s="144"/>
    </row>
    <row r="33" spans="1:6" ht="147.75" customHeight="1" thickBot="1">
      <c r="A33" s="139"/>
      <c r="B33" s="140"/>
      <c r="C33" s="140"/>
      <c r="D33" s="140"/>
      <c r="E33" s="140"/>
      <c r="F33" s="141"/>
    </row>
    <row r="34" spans="1:6" ht="24.75" customHeight="1">
      <c r="A34" s="157" t="s">
        <v>291</v>
      </c>
      <c r="B34" s="158"/>
      <c r="C34" s="158"/>
      <c r="D34" s="158"/>
      <c r="E34" s="158"/>
      <c r="F34" s="159"/>
    </row>
    <row r="35" spans="1:6" ht="110.25" customHeight="1">
      <c r="A35" s="160" t="s">
        <v>271</v>
      </c>
      <c r="B35" s="161"/>
      <c r="C35" s="153"/>
      <c r="D35" s="153"/>
      <c r="E35" s="153"/>
      <c r="F35" s="154"/>
    </row>
    <row r="36" spans="1:6" ht="110.25" customHeight="1">
      <c r="A36" s="160" t="s">
        <v>271</v>
      </c>
      <c r="B36" s="161"/>
      <c r="C36" s="153"/>
      <c r="D36" s="153"/>
      <c r="E36" s="153"/>
      <c r="F36" s="154"/>
    </row>
    <row r="37" spans="1:6" ht="110.25" customHeight="1">
      <c r="A37" s="160" t="s">
        <v>271</v>
      </c>
      <c r="B37" s="161"/>
      <c r="C37" s="153"/>
      <c r="D37" s="153"/>
      <c r="E37" s="153"/>
      <c r="F37" s="154"/>
    </row>
    <row r="38" spans="1:6" ht="110.25" customHeight="1" thickBot="1">
      <c r="A38" s="151" t="s">
        <v>271</v>
      </c>
      <c r="B38" s="152"/>
      <c r="C38" s="155"/>
      <c r="D38" s="155"/>
      <c r="E38" s="155"/>
      <c r="F38" s="156"/>
    </row>
    <row r="39" spans="1:6">
      <c r="A39" s="138" t="s">
        <v>292</v>
      </c>
      <c r="B39" s="138"/>
      <c r="C39" s="138"/>
      <c r="D39" s="138"/>
      <c r="E39" s="138"/>
      <c r="F39" s="138"/>
    </row>
  </sheetData>
  <mergeCells count="32">
    <mergeCell ref="A37:B37"/>
    <mergeCell ref="A12:F12"/>
    <mergeCell ref="A1:F1"/>
    <mergeCell ref="A16:F16"/>
    <mergeCell ref="B2:F2"/>
    <mergeCell ref="D4:F4"/>
    <mergeCell ref="A3:A4"/>
    <mergeCell ref="B3:B4"/>
    <mergeCell ref="A5:A6"/>
    <mergeCell ref="B5:B6"/>
    <mergeCell ref="D6:F6"/>
    <mergeCell ref="A7:F7"/>
    <mergeCell ref="A8:F8"/>
    <mergeCell ref="A9:F9"/>
    <mergeCell ref="A10:F10"/>
    <mergeCell ref="A11:F11"/>
    <mergeCell ref="A14:F14"/>
    <mergeCell ref="A15:F15"/>
    <mergeCell ref="A13:F13"/>
    <mergeCell ref="A39:F39"/>
    <mergeCell ref="A33:F33"/>
    <mergeCell ref="A32:F32"/>
    <mergeCell ref="A30:F30"/>
    <mergeCell ref="A31:F31"/>
    <mergeCell ref="A38:B38"/>
    <mergeCell ref="C35:F35"/>
    <mergeCell ref="C36:F36"/>
    <mergeCell ref="C37:F37"/>
    <mergeCell ref="C38:F38"/>
    <mergeCell ref="A34:F34"/>
    <mergeCell ref="A35:B35"/>
    <mergeCell ref="A36:B36"/>
  </mergeCells>
  <phoneticPr fontId="6" type="noConversion"/>
  <dataValidations count="2">
    <dataValidation allowBlank="1" showInputMessage="1" showErrorMessage="1" prompt="无需填写，等于封面“项目名称”" sqref="B2:F2"/>
    <dataValidation allowBlank="1" showInputMessage="1" showErrorMessage="1" prompt="无需填写，等于封面“项目负责人”" sqref="B3:B4"/>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6"/>
  <sheetViews>
    <sheetView topLeftCell="A13" workbookViewId="0">
      <selection activeCell="K5" sqref="K5"/>
    </sheetView>
  </sheetViews>
  <sheetFormatPr defaultRowHeight="14.25"/>
  <cols>
    <col min="1" max="1" width="20.625" style="16" customWidth="1"/>
    <col min="2" max="2" width="12.625" style="16" customWidth="1"/>
    <col min="3" max="3" width="12.5" style="16" customWidth="1"/>
    <col min="4" max="4" width="30.25" style="16" customWidth="1"/>
    <col min="5" max="5" width="9" style="16" customWidth="1"/>
    <col min="6" max="16384" width="9" style="16"/>
  </cols>
  <sheetData>
    <row r="1" spans="1:5" ht="28.9" customHeight="1" thickBot="1">
      <c r="A1" s="186" t="s">
        <v>184</v>
      </c>
      <c r="B1" s="186"/>
      <c r="C1" s="186"/>
      <c r="D1" s="186"/>
    </row>
    <row r="2" spans="1:5" ht="41.25" customHeight="1">
      <c r="A2" s="67" t="s">
        <v>185</v>
      </c>
      <c r="B2" s="89" t="s">
        <v>258</v>
      </c>
      <c r="C2" s="100" t="s">
        <v>274</v>
      </c>
      <c r="D2" s="68" t="s">
        <v>186</v>
      </c>
      <c r="E2" s="88"/>
    </row>
    <row r="3" spans="1:5" ht="66.75" customHeight="1">
      <c r="A3" s="69" t="s">
        <v>187</v>
      </c>
      <c r="B3" s="70">
        <f>B4+B16</f>
        <v>0</v>
      </c>
      <c r="C3" s="70">
        <f>C4+C16</f>
        <v>0</v>
      </c>
      <c r="D3" s="101" t="s">
        <v>275</v>
      </c>
    </row>
    <row r="4" spans="1:5" ht="38.25" customHeight="1">
      <c r="A4" s="69" t="s">
        <v>53</v>
      </c>
      <c r="B4" s="70">
        <f>SUM(B5:B15)</f>
        <v>0</v>
      </c>
      <c r="C4" s="70">
        <f>SUM(C5:C15)</f>
        <v>0</v>
      </c>
      <c r="D4" s="71" t="s">
        <v>188</v>
      </c>
    </row>
    <row r="5" spans="1:5" ht="38.25" customHeight="1">
      <c r="A5" s="72" t="s">
        <v>189</v>
      </c>
      <c r="B5" s="66"/>
      <c r="C5" s="90"/>
      <c r="D5" s="71" t="s">
        <v>190</v>
      </c>
    </row>
    <row r="6" spans="1:5" ht="38.25" customHeight="1">
      <c r="A6" s="72" t="s">
        <v>191</v>
      </c>
      <c r="B6" s="66"/>
      <c r="C6" s="90"/>
      <c r="D6" s="73"/>
    </row>
    <row r="7" spans="1:5" ht="38.25" customHeight="1">
      <c r="A7" s="72" t="s">
        <v>192</v>
      </c>
      <c r="B7" s="66"/>
      <c r="C7" s="90"/>
      <c r="D7" s="73"/>
    </row>
    <row r="8" spans="1:5" ht="38.25" customHeight="1">
      <c r="A8" s="72" t="s">
        <v>193</v>
      </c>
      <c r="B8" s="66"/>
      <c r="C8" s="90"/>
      <c r="D8" s="73"/>
    </row>
    <row r="9" spans="1:5" ht="38.25" customHeight="1">
      <c r="A9" s="72" t="s">
        <v>194</v>
      </c>
      <c r="B9" s="66"/>
      <c r="C9" s="90"/>
      <c r="D9" s="73"/>
    </row>
    <row r="10" spans="1:5" ht="38.25" customHeight="1">
      <c r="A10" s="72" t="s">
        <v>195</v>
      </c>
      <c r="B10" s="66"/>
      <c r="C10" s="90"/>
      <c r="D10" s="73"/>
    </row>
    <row r="11" spans="1:5" ht="38.25" customHeight="1">
      <c r="A11" s="72" t="s">
        <v>196</v>
      </c>
      <c r="B11" s="66"/>
      <c r="C11" s="90"/>
      <c r="D11" s="73"/>
    </row>
    <row r="12" spans="1:5" ht="38.25" customHeight="1">
      <c r="A12" s="72" t="s">
        <v>197</v>
      </c>
      <c r="B12" s="66"/>
      <c r="C12" s="90"/>
      <c r="D12" s="73"/>
    </row>
    <row r="13" spans="1:5" ht="53.25" customHeight="1">
      <c r="A13" s="72" t="s">
        <v>198</v>
      </c>
      <c r="B13" s="66"/>
      <c r="C13" s="90"/>
      <c r="D13" s="92" t="s">
        <v>259</v>
      </c>
    </row>
    <row r="14" spans="1:5" ht="38.25" customHeight="1">
      <c r="A14" s="72" t="s">
        <v>199</v>
      </c>
      <c r="B14" s="66"/>
      <c r="C14" s="90"/>
      <c r="D14" s="73" t="s">
        <v>200</v>
      </c>
    </row>
    <row r="15" spans="1:5" ht="38.25" customHeight="1">
      <c r="A15" s="72" t="s">
        <v>201</v>
      </c>
      <c r="B15" s="66"/>
      <c r="C15" s="90"/>
      <c r="D15" s="73"/>
    </row>
    <row r="16" spans="1:5" ht="38.25" customHeight="1" thickBot="1">
      <c r="A16" s="74" t="s">
        <v>54</v>
      </c>
      <c r="B16" s="75"/>
      <c r="C16" s="91"/>
      <c r="D16" s="76"/>
    </row>
  </sheetData>
  <mergeCells count="1">
    <mergeCell ref="A1:D1"/>
  </mergeCells>
  <phoneticPr fontId="6" type="noConversion"/>
  <dataValidations count="1">
    <dataValidation allowBlank="1" showInputMessage="1" showErrorMessage="1" prompt="公式计算，无需填写" sqref="B3:C4"/>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31"/>
  <sheetViews>
    <sheetView workbookViewId="0">
      <selection activeCell="K5" sqref="K5"/>
    </sheetView>
  </sheetViews>
  <sheetFormatPr defaultRowHeight="14.25"/>
  <cols>
    <col min="1" max="1" width="14.375" style="16" customWidth="1"/>
    <col min="2" max="4" width="12.375" style="16" customWidth="1"/>
    <col min="5" max="5" width="24.75" style="16" customWidth="1"/>
    <col min="6" max="16384" width="9" style="16"/>
  </cols>
  <sheetData>
    <row r="1" spans="1:5" ht="33.6" customHeight="1" thickBot="1">
      <c r="A1" s="201" t="s">
        <v>202</v>
      </c>
      <c r="B1" s="202"/>
      <c r="C1" s="202"/>
      <c r="D1" s="202"/>
      <c r="E1" s="202"/>
    </row>
    <row r="2" spans="1:5" s="25" customFormat="1" ht="21" customHeight="1">
      <c r="A2" s="24" t="s">
        <v>55</v>
      </c>
      <c r="B2" s="203" t="s">
        <v>182</v>
      </c>
      <c r="C2" s="204"/>
      <c r="D2" s="204"/>
      <c r="E2" s="65" t="s">
        <v>183</v>
      </c>
    </row>
    <row r="3" spans="1:5" s="25" customFormat="1" ht="21" customHeight="1">
      <c r="A3" s="197" t="s">
        <v>66</v>
      </c>
      <c r="B3" s="205"/>
      <c r="C3" s="205"/>
      <c r="D3" s="205"/>
      <c r="E3" s="26"/>
    </row>
    <row r="4" spans="1:5" s="25" customFormat="1" ht="21" customHeight="1">
      <c r="A4" s="206"/>
      <c r="B4" s="187"/>
      <c r="C4" s="187"/>
      <c r="D4" s="187"/>
      <c r="E4" s="26"/>
    </row>
    <row r="5" spans="1:5" s="25" customFormat="1" ht="21" customHeight="1">
      <c r="A5" s="206"/>
      <c r="B5" s="187"/>
      <c r="C5" s="187"/>
      <c r="D5" s="187"/>
      <c r="E5" s="26"/>
    </row>
    <row r="6" spans="1:5" s="25" customFormat="1" ht="21" customHeight="1">
      <c r="A6" s="206"/>
      <c r="B6" s="187"/>
      <c r="C6" s="187"/>
      <c r="D6" s="187"/>
      <c r="E6" s="26"/>
    </row>
    <row r="7" spans="1:5" s="25" customFormat="1" ht="21" customHeight="1">
      <c r="A7" s="206"/>
      <c r="B7" s="187"/>
      <c r="C7" s="187"/>
      <c r="D7" s="187"/>
      <c r="E7" s="27"/>
    </row>
    <row r="8" spans="1:5" s="25" customFormat="1" ht="21" customHeight="1">
      <c r="A8" s="206"/>
      <c r="B8" s="187"/>
      <c r="C8" s="187"/>
      <c r="D8" s="187"/>
      <c r="E8" s="27"/>
    </row>
    <row r="9" spans="1:5" s="25" customFormat="1" ht="21" customHeight="1">
      <c r="A9" s="206"/>
      <c r="B9" s="205"/>
      <c r="C9" s="205"/>
      <c r="D9" s="205"/>
      <c r="E9" s="27"/>
    </row>
    <row r="10" spans="1:5" s="25" customFormat="1" ht="21" customHeight="1">
      <c r="A10" s="206"/>
      <c r="B10" s="205"/>
      <c r="C10" s="205"/>
      <c r="D10" s="205"/>
      <c r="E10" s="27"/>
    </row>
    <row r="11" spans="1:5" s="25" customFormat="1" ht="21" customHeight="1">
      <c r="A11" s="206"/>
      <c r="B11" s="187"/>
      <c r="C11" s="187"/>
      <c r="D11" s="187"/>
      <c r="E11" s="27"/>
    </row>
    <row r="12" spans="1:5" s="25" customFormat="1" ht="21" customHeight="1">
      <c r="A12" s="207"/>
      <c r="B12" s="187"/>
      <c r="C12" s="187"/>
      <c r="D12" s="187"/>
      <c r="E12" s="27"/>
    </row>
    <row r="13" spans="1:5" s="25" customFormat="1" ht="21" customHeight="1">
      <c r="A13" s="188" t="s">
        <v>122</v>
      </c>
      <c r="B13" s="189" t="s">
        <v>158</v>
      </c>
      <c r="C13" s="189"/>
      <c r="D13" s="189"/>
      <c r="E13" s="26"/>
    </row>
    <row r="14" spans="1:5" s="25" customFormat="1" ht="21" customHeight="1">
      <c r="A14" s="188"/>
      <c r="B14" s="190" t="s">
        <v>68</v>
      </c>
      <c r="C14" s="191"/>
      <c r="D14" s="192"/>
      <c r="E14" s="26"/>
    </row>
    <row r="15" spans="1:5" s="25" customFormat="1" ht="21" customHeight="1">
      <c r="A15" s="188"/>
      <c r="B15" s="189" t="s">
        <v>159</v>
      </c>
      <c r="C15" s="189"/>
      <c r="D15" s="189"/>
      <c r="E15" s="26"/>
    </row>
    <row r="16" spans="1:5" s="25" customFormat="1" ht="21" customHeight="1">
      <c r="A16" s="188"/>
      <c r="B16" s="189" t="s">
        <v>56</v>
      </c>
      <c r="C16" s="189"/>
      <c r="D16" s="189"/>
      <c r="E16" s="26"/>
    </row>
    <row r="17" spans="1:5" s="25" customFormat="1" ht="21" customHeight="1">
      <c r="A17" s="188"/>
      <c r="B17" s="189" t="s">
        <v>57</v>
      </c>
      <c r="C17" s="189"/>
      <c r="D17" s="189"/>
      <c r="E17" s="26"/>
    </row>
    <row r="18" spans="1:5" s="23" customFormat="1" ht="21" customHeight="1">
      <c r="A18" s="197" t="s">
        <v>58</v>
      </c>
      <c r="B18" s="195" t="s">
        <v>59</v>
      </c>
      <c r="C18" s="195" t="s">
        <v>60</v>
      </c>
      <c r="D18" s="28" t="s">
        <v>12</v>
      </c>
      <c r="E18" s="29"/>
    </row>
    <row r="19" spans="1:5" s="23" customFormat="1" ht="21" customHeight="1">
      <c r="A19" s="198"/>
      <c r="B19" s="195"/>
      <c r="C19" s="195"/>
      <c r="D19" s="28" t="s">
        <v>13</v>
      </c>
      <c r="E19" s="29"/>
    </row>
    <row r="20" spans="1:5" s="23" customFormat="1" ht="21" customHeight="1">
      <c r="A20" s="198"/>
      <c r="B20" s="195"/>
      <c r="C20" s="195" t="s">
        <v>61</v>
      </c>
      <c r="D20" s="28" t="s">
        <v>12</v>
      </c>
      <c r="E20" s="29"/>
    </row>
    <row r="21" spans="1:5" s="23" customFormat="1" ht="21" customHeight="1">
      <c r="A21" s="198"/>
      <c r="B21" s="195"/>
      <c r="C21" s="195"/>
      <c r="D21" s="28" t="s">
        <v>13</v>
      </c>
      <c r="E21" s="29"/>
    </row>
    <row r="22" spans="1:5" s="23" customFormat="1" ht="21" customHeight="1">
      <c r="A22" s="198"/>
      <c r="B22" s="195"/>
      <c r="C22" s="195" t="s">
        <v>107</v>
      </c>
      <c r="D22" s="28" t="s">
        <v>14</v>
      </c>
      <c r="E22" s="29"/>
    </row>
    <row r="23" spans="1:5" s="23" customFormat="1" ht="21" customHeight="1">
      <c r="A23" s="198"/>
      <c r="B23" s="195"/>
      <c r="C23" s="195"/>
      <c r="D23" s="28" t="s">
        <v>108</v>
      </c>
      <c r="E23" s="29"/>
    </row>
    <row r="24" spans="1:5" s="23" customFormat="1" ht="21" customHeight="1">
      <c r="A24" s="198"/>
      <c r="B24" s="195" t="s">
        <v>62</v>
      </c>
      <c r="C24" s="195" t="s">
        <v>63</v>
      </c>
      <c r="D24" s="195"/>
      <c r="E24" s="29"/>
    </row>
    <row r="25" spans="1:5" s="23" customFormat="1" ht="21" customHeight="1">
      <c r="A25" s="198"/>
      <c r="B25" s="195"/>
      <c r="C25" s="195" t="s">
        <v>64</v>
      </c>
      <c r="D25" s="195"/>
      <c r="E25" s="29"/>
    </row>
    <row r="26" spans="1:5" s="23" customFormat="1" ht="21" customHeight="1">
      <c r="A26" s="198"/>
      <c r="B26" s="195" t="s">
        <v>65</v>
      </c>
      <c r="C26" s="195"/>
      <c r="D26" s="195"/>
      <c r="E26" s="29"/>
    </row>
    <row r="27" spans="1:5" s="23" customFormat="1" ht="21" customHeight="1">
      <c r="A27" s="198"/>
      <c r="B27" s="200" t="s">
        <v>277</v>
      </c>
      <c r="C27" s="195"/>
      <c r="D27" s="195"/>
      <c r="E27" s="29"/>
    </row>
    <row r="28" spans="1:5" s="23" customFormat="1" ht="21" customHeight="1">
      <c r="A28" s="199"/>
      <c r="B28" s="200" t="s">
        <v>278</v>
      </c>
      <c r="C28" s="195"/>
      <c r="D28" s="195"/>
      <c r="E28" s="29"/>
    </row>
    <row r="29" spans="1:5" s="23" customFormat="1" ht="21" customHeight="1">
      <c r="A29" s="193" t="s">
        <v>276</v>
      </c>
      <c r="B29" s="195"/>
      <c r="C29" s="195"/>
      <c r="D29" s="195"/>
      <c r="E29" s="29"/>
    </row>
    <row r="30" spans="1:5" s="23" customFormat="1" ht="21" customHeight="1">
      <c r="A30" s="188"/>
      <c r="B30" s="195"/>
      <c r="C30" s="195"/>
      <c r="D30" s="195"/>
      <c r="E30" s="30"/>
    </row>
    <row r="31" spans="1:5" s="23" customFormat="1" ht="21" customHeight="1" thickBot="1">
      <c r="A31" s="194"/>
      <c r="B31" s="196"/>
      <c r="C31" s="196"/>
      <c r="D31" s="196"/>
      <c r="E31" s="31"/>
    </row>
  </sheetData>
  <mergeCells count="34">
    <mergeCell ref="B5:D5"/>
    <mergeCell ref="C25:D25"/>
    <mergeCell ref="B26:D26"/>
    <mergeCell ref="A1:E1"/>
    <mergeCell ref="B2:D2"/>
    <mergeCell ref="B3:D3"/>
    <mergeCell ref="B4:D4"/>
    <mergeCell ref="A3:A12"/>
    <mergeCell ref="B9:D9"/>
    <mergeCell ref="B10:D10"/>
    <mergeCell ref="B6:D6"/>
    <mergeCell ref="B7:D7"/>
    <mergeCell ref="B8:D8"/>
    <mergeCell ref="C20:C21"/>
    <mergeCell ref="C18:C19"/>
    <mergeCell ref="B11:D11"/>
    <mergeCell ref="A29:A31"/>
    <mergeCell ref="B29:D29"/>
    <mergeCell ref="B30:D30"/>
    <mergeCell ref="B31:D31"/>
    <mergeCell ref="A18:A28"/>
    <mergeCell ref="B28:D28"/>
    <mergeCell ref="B24:B25"/>
    <mergeCell ref="C24:D24"/>
    <mergeCell ref="B27:D27"/>
    <mergeCell ref="B18:B23"/>
    <mergeCell ref="C22:C23"/>
    <mergeCell ref="B12:D12"/>
    <mergeCell ref="A13:A17"/>
    <mergeCell ref="B13:D13"/>
    <mergeCell ref="B15:D15"/>
    <mergeCell ref="B16:D16"/>
    <mergeCell ref="B17:D17"/>
    <mergeCell ref="B14:D14"/>
  </mergeCells>
  <phoneticPr fontId="6" type="noConversion"/>
  <dataValidations xWindow="720" yWindow="290" count="12">
    <dataValidation allowBlank="1" showInputMessage="1" showErrorMessage="1" prompt="内容与申请书保持一致。1、关键性：应列出与项目核心技术相关的指标；2、可测性：验收时，需提供项目期间送检的、第三方权威机构出具的检测报告，证明指标完成；3、规范性：示例：检测项目：长度，技术要求：大于等于1米。" sqref="B3:E12"/>
    <dataValidation allowBlank="1" showInputMessage="1" showErrorMessage="1" prompt="与申请书保持一致。填写项目期间预计完成的指标。" sqref="E23"/>
    <dataValidation allowBlank="1" showInputMessage="1" showErrorMessage="1" prompt="与申请书保持一致。填写项目期间预计完成的、与项目相关的指标。验收时，需提供申请日期在项目期间范围内的、由申报企业申请的专利申请受理通知书，证明指标完成。" sqref="E19"/>
    <dataValidation allowBlank="1" showInputMessage="1" showErrorMessage="1" prompt="与申请书保持一致。填写项目期间预计完成的、与项目相关的指标。验收时，需提供授权日期在项目期间内的、专利权人为申报企业的专利证书，证明指标完成。" sqref="E21"/>
    <dataValidation allowBlank="1" showInputMessage="1" showErrorMessage="1" prompt="与申请书保持一致。填写项目期间预计完成的、与项目相关的指标。验收时，需提供落款日期在项目期内的计算机软件著作权证书，证明指标完成。" sqref="E22"/>
    <dataValidation allowBlank="1" showInputMessage="1" showErrorMessage="1" prompt="与申请书保持一致。填写项目期间预计完成的、与项目相关的指标。" sqref="E28"/>
    <dataValidation allowBlank="1" showInputMessage="1" showErrorMessage="1" prompt="与申请书保持一致。填写项目期间预计完成的、与项目相关的指标。撰写表示仅撰写不发表，验收时需提供有申报企业署名的论文，证明指标完成。" sqref="E24"/>
    <dataValidation allowBlank="1" showInputMessage="1" showErrorMessage="1" prompt="与申请书保持一致。填写项目期间预计完成的、与项目相关的指标。验收时需提供已经发表的、有申报企业署名的论文页面，证明指标完成。" sqref="E25"/>
    <dataValidation allowBlank="1" showInputMessage="1" showErrorMessage="1" prompt="与申请书保持一致。填写项目预计完成的指标。验收时，需提供项目期间的项目产品的销售发票清单及部分发票，证明指标完成；如销售发票的产品名称与项目产品内容不一致的，还应提供对应的合同。" sqref="E13:E17"/>
    <dataValidation allowBlank="1" showInputMessage="1" showErrorMessage="1" prompt="与申请书保持一致。填写项目期间预计完成的、与项目相关的指标。验收时，需提供申请日期在项目期间范围内的、由申报企业申请的专利申请受理通知书，证明指标完成。" sqref="E18"/>
    <dataValidation allowBlank="1" showInputMessage="1" showErrorMessage="1" prompt="与申请书保持一致。填写项目期间预计完成的、与项目相关的指标。验收时，需提供授权日期在项目期间内的、专利权人为申报企业的专利证书，证明指标完成。" sqref="E20"/>
    <dataValidation allowBlank="1" showInputMessage="1" showErrorMessage="1" prompt="与申请书保持一致。填写项目期间预计完成的、与项目相关的指标。" sqref="E26 E27"/>
  </dataValidations>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20"/>
  <sheetViews>
    <sheetView workbookViewId="0">
      <selection activeCell="K5" sqref="K5"/>
    </sheetView>
  </sheetViews>
  <sheetFormatPr defaultRowHeight="14.25"/>
  <cols>
    <col min="1" max="1" width="2.5" customWidth="1"/>
    <col min="2" max="4" width="24.875" customWidth="1"/>
  </cols>
  <sheetData>
    <row r="1" spans="1:4" ht="25.9" customHeight="1" thickBot="1">
      <c r="B1" s="208" t="s">
        <v>230</v>
      </c>
      <c r="C1" s="208"/>
    </row>
    <row r="2" spans="1:4" ht="25.15" customHeight="1">
      <c r="B2" s="4" t="s">
        <v>70</v>
      </c>
      <c r="C2" s="6" t="s">
        <v>72</v>
      </c>
      <c r="D2" s="33" t="s">
        <v>74</v>
      </c>
    </row>
    <row r="3" spans="1:4" ht="66.75" customHeight="1">
      <c r="B3" s="4"/>
      <c r="C3" s="6"/>
      <c r="D3" s="4"/>
    </row>
    <row r="4" spans="1:4" ht="22.5" customHeight="1">
      <c r="B4" s="8" t="s">
        <v>76</v>
      </c>
      <c r="C4" s="8" t="s">
        <v>76</v>
      </c>
      <c r="D4" s="8"/>
    </row>
    <row r="5" spans="1:4" ht="22.5" customHeight="1">
      <c r="B5" s="8" t="s">
        <v>75</v>
      </c>
      <c r="C5" s="8" t="s">
        <v>75</v>
      </c>
      <c r="D5" s="8" t="s">
        <v>123</v>
      </c>
    </row>
    <row r="6" spans="1:4" ht="22.5" customHeight="1" thickBot="1">
      <c r="B6" s="5" t="s">
        <v>71</v>
      </c>
      <c r="C6" s="7" t="s">
        <v>71</v>
      </c>
      <c r="D6" s="5" t="s">
        <v>73</v>
      </c>
    </row>
    <row r="7" spans="1:4" ht="22.15" customHeight="1"/>
    <row r="8" spans="1:4" ht="22.5">
      <c r="B8" s="209" t="s">
        <v>224</v>
      </c>
      <c r="C8" s="209"/>
      <c r="D8" s="209"/>
    </row>
    <row r="9" spans="1:4" ht="27" customHeight="1">
      <c r="B9" s="210"/>
      <c r="C9" s="210"/>
      <c r="D9" s="210"/>
    </row>
    <row r="10" spans="1:4" s="3" customFormat="1" ht="22.5" customHeight="1">
      <c r="A10" s="3" t="s">
        <v>225</v>
      </c>
      <c r="B10" s="211" t="s">
        <v>283</v>
      </c>
      <c r="C10" s="212"/>
      <c r="D10" s="212"/>
    </row>
    <row r="11" spans="1:4" s="3" customFormat="1" ht="22.5" customHeight="1">
      <c r="A11" s="3" t="s">
        <v>225</v>
      </c>
      <c r="B11" s="213" t="s">
        <v>284</v>
      </c>
      <c r="C11" s="214"/>
      <c r="D11" s="214"/>
    </row>
    <row r="12" spans="1:4" s="3" customFormat="1" ht="34.5" customHeight="1">
      <c r="A12" s="3" t="s">
        <v>225</v>
      </c>
      <c r="B12" s="214" t="s">
        <v>295</v>
      </c>
      <c r="C12" s="214"/>
      <c r="D12" s="214"/>
    </row>
    <row r="13" spans="1:4" s="3" customFormat="1" ht="22.5" customHeight="1">
      <c r="A13" s="3" t="s">
        <v>279</v>
      </c>
      <c r="B13" s="211" t="s">
        <v>285</v>
      </c>
      <c r="C13" s="212"/>
      <c r="D13" s="212"/>
    </row>
    <row r="14" spans="1:4" s="3" customFormat="1" ht="34.5" customHeight="1">
      <c r="A14" s="3" t="s">
        <v>225</v>
      </c>
      <c r="B14" s="214" t="s">
        <v>294</v>
      </c>
      <c r="C14" s="214"/>
      <c r="D14" s="214"/>
    </row>
    <row r="15" spans="1:4" s="3" customFormat="1" ht="22.5" customHeight="1">
      <c r="A15" s="3" t="s">
        <v>279</v>
      </c>
      <c r="B15" s="213" t="s">
        <v>286</v>
      </c>
      <c r="C15" s="214"/>
      <c r="D15" s="214"/>
    </row>
    <row r="16" spans="1:4" s="3" customFormat="1" ht="35.25" customHeight="1">
      <c r="A16" s="3" t="s">
        <v>225</v>
      </c>
      <c r="B16" s="214" t="s">
        <v>296</v>
      </c>
      <c r="C16" s="214"/>
      <c r="D16" s="214"/>
    </row>
    <row r="17" spans="1:4" s="3" customFormat="1" ht="22.5" customHeight="1">
      <c r="A17" s="3" t="s">
        <v>280</v>
      </c>
      <c r="B17" s="213" t="s">
        <v>282</v>
      </c>
      <c r="C17" s="214"/>
      <c r="D17" s="214"/>
    </row>
    <row r="18" spans="1:4" s="3" customFormat="1" ht="22.5" customHeight="1">
      <c r="A18" s="3" t="s">
        <v>279</v>
      </c>
      <c r="B18" s="213" t="s">
        <v>281</v>
      </c>
      <c r="C18" s="214"/>
      <c r="D18" s="214"/>
    </row>
    <row r="19" spans="1:4" s="3" customFormat="1" ht="22.5" customHeight="1">
      <c r="A19" s="3" t="s">
        <v>279</v>
      </c>
      <c r="B19" s="213" t="s">
        <v>293</v>
      </c>
      <c r="C19" s="214"/>
      <c r="D19" s="214"/>
    </row>
    <row r="20" spans="1:4" s="3" customFormat="1" ht="18" customHeight="1">
      <c r="B20" s="215"/>
      <c r="C20" s="215"/>
      <c r="D20" s="215"/>
    </row>
  </sheetData>
  <mergeCells count="14">
    <mergeCell ref="B12:D12"/>
    <mergeCell ref="B13:D13"/>
    <mergeCell ref="B14:D14"/>
    <mergeCell ref="B20:D20"/>
    <mergeCell ref="B15:D15"/>
    <mergeCell ref="B16:D16"/>
    <mergeCell ref="B17:D17"/>
    <mergeCell ref="B18:D18"/>
    <mergeCell ref="B19:D19"/>
    <mergeCell ref="B1:C1"/>
    <mergeCell ref="B8:D8"/>
    <mergeCell ref="B9:D9"/>
    <mergeCell ref="B10:D10"/>
    <mergeCell ref="B11:D11"/>
  </mergeCells>
  <phoneticPr fontId="6" type="noConversion"/>
  <printOptions horizontalCentered="1"/>
  <pageMargins left="0.74803149606299213" right="0.74803149606299213" top="0.98425196850393704" bottom="0.98425196850393704" header="0.51181102362204722" footer="0.51181102362204722"/>
  <pageSetup paperSize="9"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workbookViewId="0">
      <selection activeCell="B5" sqref="B5"/>
    </sheetView>
  </sheetViews>
  <sheetFormatPr defaultRowHeight="14.25"/>
  <cols>
    <col min="1" max="1" width="14.25" customWidth="1"/>
    <col min="2" max="2" width="16.625" customWidth="1"/>
    <col min="3" max="3" width="12.375" customWidth="1"/>
    <col min="4" max="4" width="10.875" customWidth="1"/>
    <col min="5" max="5" width="12.5" customWidth="1"/>
    <col min="6" max="6" width="15" customWidth="1"/>
  </cols>
  <sheetData>
    <row r="1" spans="1:6" ht="42.75" customHeight="1" thickBot="1">
      <c r="A1" s="230" t="s">
        <v>203</v>
      </c>
      <c r="B1" s="230"/>
      <c r="C1" s="230"/>
      <c r="D1" s="230"/>
      <c r="E1" s="230"/>
      <c r="F1" s="230"/>
    </row>
    <row r="2" spans="1:6" ht="41.25" customHeight="1">
      <c r="A2" s="77" t="s">
        <v>204</v>
      </c>
      <c r="B2" s="231">
        <f>封面及填写说明!B7</f>
        <v>0</v>
      </c>
      <c r="C2" s="231"/>
      <c r="D2" s="231"/>
      <c r="E2" s="78" t="s">
        <v>205</v>
      </c>
      <c r="F2" s="103">
        <f>一!D10</f>
        <v>0</v>
      </c>
    </row>
    <row r="3" spans="1:6" ht="41.25" customHeight="1">
      <c r="A3" s="79" t="s">
        <v>206</v>
      </c>
      <c r="B3" s="232">
        <f>一!B5</f>
        <v>0</v>
      </c>
      <c r="C3" s="226"/>
      <c r="D3" s="226"/>
      <c r="E3" s="80" t="s">
        <v>207</v>
      </c>
      <c r="F3" s="104">
        <f>一!B10</f>
        <v>0</v>
      </c>
    </row>
    <row r="4" spans="1:6" ht="41.25" customHeight="1">
      <c r="A4" s="81" t="s">
        <v>208</v>
      </c>
      <c r="B4" s="105">
        <f>一!D9</f>
        <v>0</v>
      </c>
      <c r="C4" s="82" t="s">
        <v>209</v>
      </c>
      <c r="D4" s="105">
        <f>三!B5</f>
        <v>0</v>
      </c>
      <c r="E4" s="82" t="s">
        <v>210</v>
      </c>
      <c r="F4" s="106">
        <f>三!F5</f>
        <v>0</v>
      </c>
    </row>
    <row r="5" spans="1:6" ht="41.25" customHeight="1">
      <c r="A5" s="79" t="s">
        <v>211</v>
      </c>
      <c r="B5" s="107" t="e">
        <f>VLOOKUP(封面及填写说明!B11,封面及填写说明!C:E,3,FALSE)</f>
        <v>#N/A</v>
      </c>
      <c r="C5" s="83" t="s">
        <v>212</v>
      </c>
      <c r="D5" s="233">
        <f>一!B3</f>
        <v>0</v>
      </c>
      <c r="E5" s="234"/>
      <c r="F5" s="235"/>
    </row>
    <row r="6" spans="1:6" ht="41.25" customHeight="1">
      <c r="A6" s="79" t="s">
        <v>213</v>
      </c>
      <c r="B6" s="226" t="str">
        <f>"青浦区科研专项项目"&amp;"-"&amp;封面及填写说明!B9</f>
        <v>青浦区科研专项项目-</v>
      </c>
      <c r="C6" s="226"/>
      <c r="D6" s="226"/>
      <c r="E6" s="226"/>
      <c r="F6" s="227"/>
    </row>
    <row r="7" spans="1:6" ht="41.25" customHeight="1" thickBot="1">
      <c r="A7" s="84" t="s">
        <v>214</v>
      </c>
      <c r="B7" s="228">
        <f>封面及填写说明!B6</f>
        <v>0</v>
      </c>
      <c r="C7" s="228"/>
      <c r="D7" s="228"/>
      <c r="E7" s="228"/>
      <c r="F7" s="229"/>
    </row>
    <row r="8" spans="1:6" ht="23.25" customHeight="1">
      <c r="A8" s="219" t="s">
        <v>215</v>
      </c>
      <c r="B8" s="220"/>
      <c r="C8" s="220"/>
      <c r="D8" s="220"/>
      <c r="E8" s="220"/>
      <c r="F8" s="221"/>
    </row>
    <row r="9" spans="1:6" ht="79.5" customHeight="1">
      <c r="A9" s="236" t="s">
        <v>216</v>
      </c>
      <c r="B9" s="237"/>
      <c r="C9" s="237"/>
      <c r="D9" s="237"/>
      <c r="E9" s="237"/>
      <c r="F9" s="238"/>
    </row>
    <row r="10" spans="1:6" ht="72.75" customHeight="1">
      <c r="A10" s="222" t="s">
        <v>217</v>
      </c>
      <c r="B10" s="223"/>
      <c r="C10" s="223"/>
      <c r="D10" s="224" t="s">
        <v>218</v>
      </c>
      <c r="E10" s="224"/>
      <c r="F10" s="225"/>
    </row>
    <row r="11" spans="1:6" ht="48.75" customHeight="1" thickBot="1">
      <c r="A11" s="216" t="s">
        <v>219</v>
      </c>
      <c r="B11" s="217"/>
      <c r="C11" s="217"/>
      <c r="D11" s="217" t="s">
        <v>219</v>
      </c>
      <c r="E11" s="217"/>
      <c r="F11" s="218"/>
    </row>
    <row r="12" spans="1:6" ht="45.75" customHeight="1">
      <c r="A12" s="219" t="s">
        <v>220</v>
      </c>
      <c r="B12" s="220"/>
      <c r="C12" s="220"/>
      <c r="D12" s="220"/>
      <c r="E12" s="220"/>
      <c r="F12" s="221"/>
    </row>
    <row r="13" spans="1:6" ht="108" customHeight="1">
      <c r="A13" s="222" t="s">
        <v>223</v>
      </c>
      <c r="B13" s="223"/>
      <c r="C13" s="223"/>
      <c r="D13" s="224" t="s">
        <v>221</v>
      </c>
      <c r="E13" s="224"/>
      <c r="F13" s="225"/>
    </row>
    <row r="14" spans="1:6" ht="39" customHeight="1" thickBot="1">
      <c r="A14" s="216" t="s">
        <v>222</v>
      </c>
      <c r="B14" s="217"/>
      <c r="C14" s="217"/>
      <c r="D14" s="217" t="s">
        <v>73</v>
      </c>
      <c r="E14" s="217"/>
      <c r="F14" s="218"/>
    </row>
    <row r="15" spans="1:6" ht="39" customHeight="1"/>
    <row r="16" spans="1:6" ht="20.25" customHeight="1"/>
    <row r="17" ht="20.25" customHeight="1"/>
    <row r="19" ht="39" customHeight="1"/>
    <row r="20" ht="20.25" customHeight="1"/>
  </sheetData>
  <mergeCells count="17">
    <mergeCell ref="B6:F6"/>
    <mergeCell ref="B7:F7"/>
    <mergeCell ref="A8:F8"/>
    <mergeCell ref="D10:F10"/>
    <mergeCell ref="A1:F1"/>
    <mergeCell ref="B2:D2"/>
    <mergeCell ref="B3:D3"/>
    <mergeCell ref="D5:F5"/>
    <mergeCell ref="A9:F9"/>
    <mergeCell ref="A10:C10"/>
    <mergeCell ref="A14:C14"/>
    <mergeCell ref="D14:F14"/>
    <mergeCell ref="D11:F11"/>
    <mergeCell ref="A11:C11"/>
    <mergeCell ref="A12:F12"/>
    <mergeCell ref="A13:C13"/>
    <mergeCell ref="D13:F13"/>
  </mergeCells>
  <phoneticPr fontId="6" type="noConversion"/>
  <printOptions horizontalCentered="1"/>
  <pageMargins left="0.74803149606299213" right="0.74803149606299213" top="0.98425196850393704" bottom="0.98425196850393704"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7</vt:i4>
      </vt:variant>
    </vt:vector>
  </HeadingPairs>
  <TitlesOfParts>
    <vt:vector size="16" baseType="lpstr">
      <vt:lpstr>统计</vt:lpstr>
      <vt:lpstr>封面及填写说明</vt:lpstr>
      <vt:lpstr>一</vt:lpstr>
      <vt:lpstr>二</vt:lpstr>
      <vt:lpstr>三</vt:lpstr>
      <vt:lpstr>四</vt:lpstr>
      <vt:lpstr>五</vt:lpstr>
      <vt:lpstr>六及附件清单</vt:lpstr>
      <vt:lpstr>推荐表</vt:lpstr>
      <vt:lpstr>二!Print_Area</vt:lpstr>
      <vt:lpstr>封面及填写说明!Print_Area</vt:lpstr>
      <vt:lpstr>三!Print_Area</vt:lpstr>
      <vt:lpstr>四!Print_Area</vt:lpstr>
      <vt:lpstr>五!Print_Area</vt:lpstr>
      <vt:lpstr>一!Print_Area</vt:lpstr>
      <vt:lpstr>封面及填写说明!xxqqWholeArea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蔡文彦</cp:lastModifiedBy>
  <cp:lastPrinted>2020-08-13T08:25:47Z</cp:lastPrinted>
  <dcterms:created xsi:type="dcterms:W3CDTF">2018-03-17T11:07:20Z</dcterms:created>
  <dcterms:modified xsi:type="dcterms:W3CDTF">2020-08-27T07:30:32Z</dcterms:modified>
</cp:coreProperties>
</file>